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codeName="ThisWorkbook" defaultThemeVersion="166925"/>
  <xr:revisionPtr revIDLastSave="0" documentId="13_ncr:1_{42D4B244-F093-4C9A-A222-6B9F0E68DC0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spisProjekcijePlanaProracuna" sheetId="1" r:id="rId1"/>
    <sheet name="PROGRAM GRAĐENJA ZA 2022." sheetId="2" r:id="rId2"/>
  </sheets>
  <definedNames>
    <definedName name="JR_PAGE_ANCHOR_0_1">IspisProjekcijePlanaProracuna!$B$5</definedName>
  </definedNames>
  <calcPr calcId="181029"/>
</workbook>
</file>

<file path=xl/calcChain.xml><?xml version="1.0" encoding="utf-8"?>
<calcChain xmlns="http://schemas.openxmlformats.org/spreadsheetml/2006/main">
  <c r="R26" i="2" l="1"/>
  <c r="R25" i="2" s="1"/>
</calcChain>
</file>

<file path=xl/sharedStrings.xml><?xml version="1.0" encoding="utf-8"?>
<sst xmlns="http://schemas.openxmlformats.org/spreadsheetml/2006/main" count="361" uniqueCount="177">
  <si>
    <t>GRAD ČAZMA</t>
  </si>
  <si>
    <t>BROJ KONTA</t>
  </si>
  <si>
    <t>VRSTA RASHODA / IZDATAKA</t>
  </si>
  <si>
    <t>UKUPNO RASHODI / IZDACI</t>
  </si>
  <si>
    <t>Program 1013 Program građenja komunalne infrastrukture</t>
  </si>
  <si>
    <t>Aktivnost A101301 Legalizacija komunalne infrastrukture</t>
  </si>
  <si>
    <t>500.000,00</t>
  </si>
  <si>
    <t>Izvor 1.1. Opći prihodi i primici</t>
  </si>
  <si>
    <t>323</t>
  </si>
  <si>
    <t>Rashodi za usluge</t>
  </si>
  <si>
    <t>250.000,00</t>
  </si>
  <si>
    <t>3237</t>
  </si>
  <si>
    <t>Intelektualne i osobne usluge</t>
  </si>
  <si>
    <t>329</t>
  </si>
  <si>
    <t>Ostali nespomenuti rashodi poslovanja</t>
  </si>
  <si>
    <t>3295</t>
  </si>
  <si>
    <t>Pristojbe i naknade</t>
  </si>
  <si>
    <t>Kapitalni projekt K101302 Projekti komunalne infrastrukture</t>
  </si>
  <si>
    <t>200.000,00</t>
  </si>
  <si>
    <t>412</t>
  </si>
  <si>
    <t>Nematerijalna imovina</t>
  </si>
  <si>
    <t>4124</t>
  </si>
  <si>
    <t>Ostala prava</t>
  </si>
  <si>
    <t>Kapitalni projekt K101303 Nerazvrstane ceste</t>
  </si>
  <si>
    <t>5.000.000,00</t>
  </si>
  <si>
    <t>421</t>
  </si>
  <si>
    <t>Građevinski objekti</t>
  </si>
  <si>
    <t>4213</t>
  </si>
  <si>
    <t>Izvor 5.2.001 Pomoći EU</t>
  </si>
  <si>
    <t>Kapitalni projekt K101304 Groblja</t>
  </si>
  <si>
    <t>300.000,00</t>
  </si>
  <si>
    <t>350.000,00</t>
  </si>
  <si>
    <t>411</t>
  </si>
  <si>
    <t>Materijalna imovina - prirodna bogatstva</t>
  </si>
  <si>
    <t>50.000,00</t>
  </si>
  <si>
    <t>4111</t>
  </si>
  <si>
    <t>Zemljište</t>
  </si>
  <si>
    <t>4214</t>
  </si>
  <si>
    <t>Kapitalni projekt K101305 Javna rasvjeta</t>
  </si>
  <si>
    <t>3.300.000,00</t>
  </si>
  <si>
    <t>3.000.000,00</t>
  </si>
  <si>
    <t>Kapitalni projekt K101306 Javne zelene površine</t>
  </si>
  <si>
    <t>650.000,00</t>
  </si>
  <si>
    <t>Kapitalni projekt K101307 Javna parkirališta</t>
  </si>
  <si>
    <t>Kapitalni projekt K101308 Aerodrom Grabovnica</t>
  </si>
  <si>
    <t>4212</t>
  </si>
  <si>
    <t>Poslovni objekti</t>
  </si>
  <si>
    <t>Kapitalni projekt K101309 Građevine i uređaji javne namjene</t>
  </si>
  <si>
    <t>450.000,00</t>
  </si>
  <si>
    <t>375.000,00</t>
  </si>
  <si>
    <t>422</t>
  </si>
  <si>
    <t>Postrojenja i oprema</t>
  </si>
  <si>
    <t>75.000,00</t>
  </si>
  <si>
    <t>4223</t>
  </si>
  <si>
    <t>Kapitalni projekt K101312 Komunalna vozila i oprema</t>
  </si>
  <si>
    <t>Izvor 5.1.001 Pomoći</t>
  </si>
  <si>
    <t>386</t>
  </si>
  <si>
    <t>Kapitalne pomoći</t>
  </si>
  <si>
    <t>3861</t>
  </si>
  <si>
    <t xml:space="preserve">Kapitalne pomoći kreditnim i ostalim financijskim institucijama te trgovačkim društvima u javnom </t>
  </si>
  <si>
    <t>Kapitalni projekt K101313 Javne površine na kojima nije dopušten promet motornih vozila</t>
  </si>
  <si>
    <t>680.000,00</t>
  </si>
  <si>
    <t>PROGRAM GRAĐENJA KOMUNALNE INFRASTRUKTURE</t>
  </si>
  <si>
    <t xml:space="preserve">2022. </t>
  </si>
  <si>
    <t>Projektiranje nove industrijske ceste</t>
  </si>
  <si>
    <t>Rekonstrukcija mosta u Pobjeniku</t>
  </si>
  <si>
    <t>Izgradnja ugibališta u Bosiljevu</t>
  </si>
  <si>
    <t>Rekonstrukcija ceste prema Vustju</t>
  </si>
  <si>
    <t>Rekonstrukcija prometnice kroz prigradsko naselje Prokljuvani</t>
  </si>
  <si>
    <t>Dodatna ulaganja u staze i ograde na grobljima</t>
  </si>
  <si>
    <t>Projektiranje i izgradnja odarnice u Cerini</t>
  </si>
  <si>
    <t>Izgradnja javne rasvjete prema Vustju</t>
  </si>
  <si>
    <t>Rekonstrukcija javne rasvjete na području grada Čazme</t>
  </si>
  <si>
    <t>Glava 00402 PODODJEL ZA KOMUNALNO GOSPODARSTVO, GOSPODARSTVO, ZAŠTITU OKOLIŠA I EKOLOGIJU</t>
  </si>
  <si>
    <t xml:space="preserve">Razdjel 004 UPRAVNI ODJEL ZA PRORAČUN,  KOMUNALNO GOSPODARSTVO, GOSPODARSTVO, ZAŠTITU OKOLIŠA I EKOLOGIJU </t>
  </si>
  <si>
    <t>Opremanje dječjeg igrališta kombiniranim spravama u naselju Vrtlinska, Dapci, Dereza, Donji Lipovčani, Gornji Miklouš i Čazma</t>
  </si>
  <si>
    <t>Uređenje parka u Sišćanima</t>
  </si>
  <si>
    <t>Nabava urbane opreme za vježbalište na k.č.br 2031/1, k.o.Čazma</t>
  </si>
  <si>
    <t>Gradnja dječjeg igrališta u Gornjem Dragancu</t>
  </si>
  <si>
    <t>Izgradnja parkirališta kod groblja u Čazmi na k.č.br. 1940, k.o. Čazma</t>
  </si>
  <si>
    <t>Oprema za zaštitu imovine - videonadzor</t>
  </si>
  <si>
    <t>Autobusna nadstrešnica u Derezi</t>
  </si>
  <si>
    <t>Ugibališta s autobusnim nadstrešnicama u Bosiljevu</t>
  </si>
  <si>
    <t>Projektiranje pješačke staze  Bosiljevo-Dapci</t>
  </si>
  <si>
    <t>Izgradnja pješačkog mosta na Bukovini u Moslavačkoj ulici</t>
  </si>
  <si>
    <t xml:space="preserve">Projektiranje pješačke staze u Moslavačkoj ulici </t>
  </si>
  <si>
    <t>REPUBLIKA HRVATSKA</t>
  </si>
  <si>
    <t>BJELOVARSKO-BILOGORSKA ŽUPANIJA</t>
  </si>
  <si>
    <t>Gradsko vijeće</t>
  </si>
  <si>
    <t>R0330</t>
  </si>
  <si>
    <t>R0331</t>
  </si>
  <si>
    <t>R0332</t>
  </si>
  <si>
    <t>POZICIJA</t>
  </si>
  <si>
    <t>R0419</t>
  </si>
  <si>
    <t>R0333</t>
  </si>
  <si>
    <t>R0335</t>
  </si>
  <si>
    <t>R0334</t>
  </si>
  <si>
    <t>R0336</t>
  </si>
  <si>
    <t>R0420</t>
  </si>
  <si>
    <t>R0337</t>
  </si>
  <si>
    <t>R0421</t>
  </si>
  <si>
    <t>R0338</t>
  </si>
  <si>
    <t>R0339</t>
  </si>
  <si>
    <t>R0422</t>
  </si>
  <si>
    <t>R0340</t>
  </si>
  <si>
    <t>R0341</t>
  </si>
  <si>
    <t>R0423</t>
  </si>
  <si>
    <t xml:space="preserve">KLASA: </t>
  </si>
  <si>
    <t>Čazma, 15.12.2021.</t>
  </si>
  <si>
    <t>Predsjednik gradskog vijeća:</t>
  </si>
  <si>
    <t>URBROJ: 2110-01-01/21-</t>
  </si>
  <si>
    <t>Branko Novković, mag.med.techn.</t>
  </si>
  <si>
    <t>PREDSJEDNIK GRADSKOG VIJEĆA</t>
  </si>
  <si>
    <t>Članak 1.</t>
  </si>
  <si>
    <t>Branko Novković, mag.med.techn., v.r.</t>
  </si>
  <si>
    <t>BR. KONTA</t>
  </si>
  <si>
    <t>VRSTA RASHODA/IZDATAKA</t>
  </si>
  <si>
    <t>PLANIRANO</t>
  </si>
  <si>
    <t>REALIZIRANO</t>
  </si>
  <si>
    <t>7.350.000,00</t>
  </si>
  <si>
    <t>Razdjel 004 UPRAVNI ODJEL ZA PRORAČUN,  KOMUNALNO GOSPODARSTVO, GOSPODARSTVO, ZAŠTITU OKOLIŠA I EKOLOGIJU</t>
  </si>
  <si>
    <t>Program 1012 Održavanje objekata i uređaja komunalne infrastrukture</t>
  </si>
  <si>
    <t>Aktivnost A101201 Održavanje nerazvrstanih cesta</t>
  </si>
  <si>
    <t>Izvor 4.1. Prihodi za posebne namjene - Grad Čazma</t>
  </si>
  <si>
    <t>2.700.000,00</t>
  </si>
  <si>
    <t>R0322</t>
  </si>
  <si>
    <t>3232</t>
  </si>
  <si>
    <t>Usluge tekućeg i investicijskog održavanja</t>
  </si>
  <si>
    <t>R0554</t>
  </si>
  <si>
    <t>Izvor 7.3. Prihodi od poljoprivrednog zemljišta</t>
  </si>
  <si>
    <t>R0381</t>
  </si>
  <si>
    <t>Aktivnost A101202 Održavanje javnih zelenih površina</t>
  </si>
  <si>
    <t>800.000,00</t>
  </si>
  <si>
    <t>R0323</t>
  </si>
  <si>
    <t>Aktivnost A101203 Održavanje javne rasvjete</t>
  </si>
  <si>
    <t>1.000.000,00</t>
  </si>
  <si>
    <t>322</t>
  </si>
  <si>
    <t>Rashodi za materijal i energiju</t>
  </si>
  <si>
    <t>R0324</t>
  </si>
  <si>
    <t>3223</t>
  </si>
  <si>
    <t>Energija</t>
  </si>
  <si>
    <t>550.000,00</t>
  </si>
  <si>
    <t>R0325</t>
  </si>
  <si>
    <t>Aktivnost A101204 Deratizacija, dezinfekcija i dezinsekcija</t>
  </si>
  <si>
    <t>R0326</t>
  </si>
  <si>
    <t>3234</t>
  </si>
  <si>
    <t>Komunalne usluge</t>
  </si>
  <si>
    <t>Aktivnost A101205 Zaštita okoliša</t>
  </si>
  <si>
    <t>100.000,00</t>
  </si>
  <si>
    <t>R0328</t>
  </si>
  <si>
    <t>95.000,00</t>
  </si>
  <si>
    <t>R0329</t>
  </si>
  <si>
    <t>5.000,00</t>
  </si>
  <si>
    <t>R0457</t>
  </si>
  <si>
    <t>Ostale usluge</t>
  </si>
  <si>
    <t>R0447</t>
  </si>
  <si>
    <t>Aktivnost A101206 Održavanje javnih površina na kojima nije dopušten promet motornih vozila</t>
  </si>
  <si>
    <t>R0426</t>
  </si>
  <si>
    <t>Aktivnost A101207 Održavanje građevina javne odvodnje oborinskih voda</t>
  </si>
  <si>
    <t>R0427</t>
  </si>
  <si>
    <t>Aktivnost A101208 Održavanje građevina, uređaja i predmeta javne namjene</t>
  </si>
  <si>
    <t>R0428</t>
  </si>
  <si>
    <t>Aktivnost A101210 Održavanje čistoće javnih površina</t>
  </si>
  <si>
    <t>700.000,00</t>
  </si>
  <si>
    <t>Aktivnost A101211 Zbrinjavanje nezbrinutih životinja</t>
  </si>
  <si>
    <t>R0430</t>
  </si>
  <si>
    <t>3236</t>
  </si>
  <si>
    <t>Zdravstvene i veterinarske usluge</t>
  </si>
  <si>
    <t>Glava 00402 PODODJEL ZA KOMUNALNO GOSPODARSTVO, GOSPODARSTVO, ZAŠTITU OKOLIŠA I</t>
  </si>
  <si>
    <t>Ovo Izvješće objavit će se u «Službenom vjesniku» Grada Čazme.</t>
  </si>
  <si>
    <t>Članak 2.</t>
  </si>
  <si>
    <t xml:space="preserve">IZVJEŠĆE O IZVRŠENJU
PROGRAMA ODRŽAVANJA KOMUNALNE INFRASTRUKTURE 
ZA 2023. GODINU
</t>
  </si>
  <si>
    <t>KLASA: 363-02/22-01/02</t>
  </si>
  <si>
    <t>URBROJ: 2103-2-01/01-24-3</t>
  </si>
  <si>
    <t xml:space="preserve"> Programom održavanja komunalne infrastrukture za 2023. godinu («Službeni vjesnik» Grada Čazme 94/22 i 97/23) planirana su sredstva u iznosu od 917.636.14 eura.
Ukupan iznos izvršenih sredstava po ovom Programu iznosi 751.581,76 eura te je prikazan u sljedećoj tablici:</t>
  </si>
  <si>
    <t>Čazma, 12.04.2024.</t>
  </si>
  <si>
    <t xml:space="preserve">Na temelju članka 74. stavka 1. Zakona o komunalnom gospodarstvu  (NN 68/18, 110/18 i 32/20), članka 34. Statuta Grada Čazme («Službeni vjesnik» Grada Čazma 13/21), Programa održavanja komunalne infrastrukture za 2023. godinu («Službeni vjesnik» Grada Čazme 94/22 i 97/23) Gradsko vijeće Grada Čazme na 19. sjednici održanoj 12.04.2024. godine prihvatilo 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</si>
</sst>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[$-1041A]#,##0.00;\-#,##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8"/>
      <color rgb="FFFFFFFF"/>
      <name val="Arimo"/>
      <family val="2"/>
    </font>
    <font>
      <sz val="12"/>
      <color theme="1"/>
      <name val="Calibri"/>
      <family val="2"/>
      <charset val="238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0" fillId="0" borderId="1"/>
  </cellStyleXfs>
  <cellXfs count="17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4" fillId="3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 wrapText="1"/>
    </xf>
    <xf numFmtId="0" fontId="4" fillId="11" borderId="2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 applyProtection="1">
      <alignment wrapText="1"/>
      <protection locked="0"/>
    </xf>
    <xf numFmtId="0" fontId="0" fillId="15" borderId="2" xfId="0" applyFill="1" applyBorder="1" applyAlignment="1" applyProtection="1">
      <alignment wrapText="1"/>
      <protection locked="0"/>
    </xf>
    <xf numFmtId="0" fontId="0" fillId="18" borderId="1" xfId="0" applyFill="1" applyBorder="1" applyAlignment="1" applyProtection="1">
      <alignment wrapText="1"/>
      <protection locked="0"/>
    </xf>
    <xf numFmtId="0" fontId="9" fillId="19" borderId="1" xfId="0" applyFont="1" applyFill="1" applyBorder="1" applyAlignment="1">
      <alignment horizontal="right" vertical="center" wrapText="1"/>
    </xf>
    <xf numFmtId="0" fontId="0" fillId="21" borderId="1" xfId="0" applyFill="1" applyBorder="1" applyAlignment="1" applyProtection="1">
      <alignment wrapText="1"/>
      <protection locked="0"/>
    </xf>
    <xf numFmtId="0" fontId="10" fillId="22" borderId="1" xfId="0" applyFont="1" applyFill="1" applyBorder="1" applyAlignment="1">
      <alignment horizontal="right" vertical="center" wrapText="1"/>
    </xf>
    <xf numFmtId="0" fontId="0" fillId="24" borderId="1" xfId="0" applyFill="1" applyBorder="1" applyAlignment="1" applyProtection="1">
      <alignment wrapText="1"/>
      <protection locked="0"/>
    </xf>
    <xf numFmtId="0" fontId="10" fillId="25" borderId="1" xfId="0" applyFont="1" applyFill="1" applyBorder="1" applyAlignment="1">
      <alignment horizontal="right" vertical="center" wrapText="1"/>
    </xf>
    <xf numFmtId="0" fontId="0" fillId="27" borderId="1" xfId="0" applyFill="1" applyBorder="1" applyAlignment="1" applyProtection="1">
      <alignment wrapText="1"/>
      <protection locked="0"/>
    </xf>
    <xf numFmtId="0" fontId="5" fillId="28" borderId="1" xfId="0" applyFont="1" applyFill="1" applyBorder="1" applyAlignment="1">
      <alignment horizontal="right" vertical="center" wrapText="1"/>
    </xf>
    <xf numFmtId="0" fontId="0" fillId="30" borderId="1" xfId="0" applyFill="1" applyBorder="1" applyAlignment="1" applyProtection="1">
      <alignment wrapText="1"/>
      <protection locked="0"/>
    </xf>
    <xf numFmtId="0" fontId="5" fillId="31" borderId="1" xfId="0" applyFont="1" applyFill="1" applyBorder="1" applyAlignment="1">
      <alignment horizontal="right" vertical="center" wrapText="1"/>
    </xf>
    <xf numFmtId="0" fontId="0" fillId="33" borderId="1" xfId="0" applyFill="1" applyBorder="1" applyAlignment="1" applyProtection="1">
      <alignment wrapText="1"/>
      <protection locked="0"/>
    </xf>
    <xf numFmtId="0" fontId="5" fillId="34" borderId="1" xfId="0" applyFont="1" applyFill="1" applyBorder="1" applyAlignment="1">
      <alignment horizontal="right" vertical="center" wrapText="1"/>
    </xf>
    <xf numFmtId="0" fontId="4" fillId="35" borderId="1" xfId="0" applyFont="1" applyFill="1" applyBorder="1" applyAlignment="1">
      <alignment horizontal="right" vertical="top" wrapText="1"/>
    </xf>
    <xf numFmtId="0" fontId="6" fillId="6" borderId="1" xfId="0" applyFont="1" applyFill="1" applyBorder="1" applyAlignment="1">
      <alignment vertical="top" wrapText="1"/>
    </xf>
    <xf numFmtId="0" fontId="7" fillId="7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alignment wrapText="1"/>
      <protection locked="0"/>
    </xf>
    <xf numFmtId="0" fontId="5" fillId="5" borderId="1" xfId="0" applyFont="1" applyFill="1" applyBorder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0" fillId="9" borderId="1" xfId="0" applyFill="1" applyBorder="1" applyAlignment="1" applyProtection="1">
      <alignment wrapText="1"/>
      <protection locked="0"/>
    </xf>
    <xf numFmtId="0" fontId="4" fillId="10" borderId="1" xfId="0" applyFont="1" applyFill="1" applyBorder="1"/>
    <xf numFmtId="0" fontId="4" fillId="11" borderId="1" xfId="0" applyFont="1" applyFill="1" applyBorder="1" applyAlignment="1">
      <alignment wrapText="1"/>
    </xf>
    <xf numFmtId="0" fontId="4" fillId="11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 applyProtection="1">
      <alignment wrapText="1"/>
      <protection locked="0"/>
    </xf>
    <xf numFmtId="0" fontId="15" fillId="0" borderId="0" xfId="0" applyFont="1"/>
    <xf numFmtId="0" fontId="19" fillId="5" borderId="1" xfId="0" applyFont="1" applyFill="1" applyBorder="1" applyAlignment="1">
      <alignment vertical="top" wrapText="1"/>
    </xf>
    <xf numFmtId="0" fontId="18" fillId="5" borderId="1" xfId="0" applyFont="1" applyFill="1" applyBorder="1" applyAlignment="1">
      <alignment vertical="top" wrapText="1"/>
    </xf>
    <xf numFmtId="0" fontId="21" fillId="7" borderId="1" xfId="0" applyFont="1" applyFill="1" applyBorder="1" applyAlignment="1">
      <alignment vertical="top" wrapText="1"/>
    </xf>
    <xf numFmtId="0" fontId="16" fillId="0" borderId="0" xfId="0" applyFont="1"/>
    <xf numFmtId="0" fontId="20" fillId="7" borderId="1" xfId="0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0" borderId="0" xfId="0" applyFont="1"/>
    <xf numFmtId="0" fontId="3" fillId="2" borderId="1" xfId="0" applyFont="1" applyFill="1" applyBorder="1" applyAlignment="1" applyProtection="1">
      <alignment wrapText="1"/>
      <protection locked="0"/>
    </xf>
    <xf numFmtId="49" fontId="26" fillId="36" borderId="4" xfId="0" applyNumberFormat="1" applyFont="1" applyFill="1" applyBorder="1" applyAlignment="1">
      <alignment horizontal="center" vertical="center" wrapText="1"/>
    </xf>
    <xf numFmtId="49" fontId="26" fillId="36" borderId="5" xfId="0" applyNumberFormat="1" applyFont="1" applyFill="1" applyBorder="1" applyAlignment="1">
      <alignment horizontal="center" wrapText="1"/>
    </xf>
    <xf numFmtId="49" fontId="28" fillId="36" borderId="5" xfId="0" applyNumberFormat="1" applyFont="1" applyFill="1" applyBorder="1" applyAlignment="1">
      <alignment horizontal="center" wrapText="1"/>
    </xf>
    <xf numFmtId="164" fontId="29" fillId="36" borderId="5" xfId="0" applyNumberFormat="1" applyFont="1" applyFill="1" applyBorder="1" applyAlignment="1">
      <alignment horizontal="center" wrapText="1"/>
    </xf>
    <xf numFmtId="164" fontId="27" fillId="36" borderId="5" xfId="0" applyNumberFormat="1" applyFont="1" applyFill="1" applyBorder="1" applyAlignment="1">
      <alignment horizontal="center" wrapText="1"/>
    </xf>
    <xf numFmtId="0" fontId="25" fillId="0" borderId="7" xfId="0" applyFont="1" applyBorder="1" applyAlignment="1">
      <alignment vertical="top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center" vertical="top"/>
      <protection locked="0"/>
    </xf>
    <xf numFmtId="0" fontId="18" fillId="35" borderId="10" xfId="0" applyFont="1" applyFill="1" applyBorder="1" applyAlignment="1">
      <alignment horizontal="left" vertical="top" wrapText="1"/>
    </xf>
    <xf numFmtId="0" fontId="2" fillId="35" borderId="10" xfId="0" applyFont="1" applyFill="1" applyBorder="1" applyAlignment="1" applyProtection="1">
      <alignment wrapText="1"/>
      <protection locked="0"/>
    </xf>
    <xf numFmtId="0" fontId="18" fillId="37" borderId="10" xfId="0" applyFont="1" applyFill="1" applyBorder="1" applyAlignment="1">
      <alignment horizontal="right" vertical="top" wrapText="1"/>
    </xf>
    <xf numFmtId="164" fontId="18" fillId="37" borderId="10" xfId="0" applyNumberFormat="1" applyFont="1" applyFill="1" applyBorder="1" applyAlignment="1">
      <alignment horizontal="right" vertical="top" wrapText="1"/>
    </xf>
    <xf numFmtId="164" fontId="18" fillId="35" borderId="10" xfId="0" applyNumberFormat="1" applyFont="1" applyFill="1" applyBorder="1" applyAlignment="1">
      <alignment horizontal="right" vertical="top" wrapText="1"/>
    </xf>
    <xf numFmtId="164" fontId="27" fillId="36" borderId="6" xfId="0" applyNumberFormat="1" applyFont="1" applyFill="1" applyBorder="1" applyAlignment="1">
      <alignment horizontal="center" wrapText="1"/>
    </xf>
    <xf numFmtId="49" fontId="26" fillId="0" borderId="1" xfId="0" applyNumberFormat="1" applyFont="1" applyBorder="1" applyAlignment="1">
      <alignment horizontal="center" wrapText="1"/>
    </xf>
    <xf numFmtId="49" fontId="26" fillId="37" borderId="1" xfId="0" applyNumberFormat="1" applyFont="1" applyFill="1" applyBorder="1" applyAlignment="1">
      <alignment horizontal="center" wrapText="1"/>
    </xf>
    <xf numFmtId="49" fontId="2" fillId="37" borderId="1" xfId="0" applyNumberFormat="1" applyFont="1" applyFill="1" applyBorder="1" applyAlignment="1">
      <alignment horizontal="center" wrapText="1"/>
    </xf>
    <xf numFmtId="164" fontId="2" fillId="37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19" borderId="1" xfId="0" applyFont="1" applyFill="1" applyBorder="1" applyAlignment="1" applyProtection="1">
      <alignment wrapText="1"/>
      <protection locked="0"/>
    </xf>
    <xf numFmtId="0" fontId="23" fillId="37" borderId="1" xfId="0" applyFont="1" applyFill="1" applyBorder="1" applyAlignment="1">
      <alignment horizontal="right" vertical="center" wrapText="1"/>
    </xf>
    <xf numFmtId="164" fontId="23" fillId="37" borderId="1" xfId="0" applyNumberFormat="1" applyFont="1" applyFill="1" applyBorder="1" applyAlignment="1">
      <alignment horizontal="right" vertical="center" wrapText="1"/>
    </xf>
    <xf numFmtId="164" fontId="23" fillId="19" borderId="1" xfId="0" applyNumberFormat="1" applyFont="1" applyFill="1" applyBorder="1" applyAlignment="1">
      <alignment horizontal="right" vertical="center" wrapText="1"/>
    </xf>
    <xf numFmtId="0" fontId="2" fillId="22" borderId="1" xfId="0" applyFont="1" applyFill="1" applyBorder="1" applyAlignment="1" applyProtection="1">
      <alignment wrapText="1"/>
      <protection locked="0"/>
    </xf>
    <xf numFmtId="0" fontId="24" fillId="37" borderId="1" xfId="0" applyFont="1" applyFill="1" applyBorder="1" applyAlignment="1">
      <alignment horizontal="right" vertical="center" wrapText="1"/>
    </xf>
    <xf numFmtId="164" fontId="24" fillId="37" borderId="1" xfId="0" applyNumberFormat="1" applyFont="1" applyFill="1" applyBorder="1" applyAlignment="1">
      <alignment horizontal="right" vertical="center" wrapText="1"/>
    </xf>
    <xf numFmtId="164" fontId="24" fillId="22" borderId="1" xfId="0" applyNumberFormat="1" applyFont="1" applyFill="1" applyBorder="1" applyAlignment="1">
      <alignment horizontal="right" vertical="center" wrapText="1"/>
    </xf>
    <xf numFmtId="0" fontId="2" fillId="25" borderId="1" xfId="0" applyFont="1" applyFill="1" applyBorder="1" applyAlignment="1" applyProtection="1">
      <alignment wrapText="1"/>
      <protection locked="0"/>
    </xf>
    <xf numFmtId="164" fontId="24" fillId="25" borderId="1" xfId="0" applyNumberFormat="1" applyFont="1" applyFill="1" applyBorder="1" applyAlignment="1">
      <alignment horizontal="right" vertical="center" wrapText="1"/>
    </xf>
    <xf numFmtId="0" fontId="2" fillId="28" borderId="1" xfId="0" applyFont="1" applyFill="1" applyBorder="1" applyAlignment="1" applyProtection="1">
      <alignment wrapText="1"/>
      <protection locked="0"/>
    </xf>
    <xf numFmtId="0" fontId="18" fillId="37" borderId="1" xfId="0" applyFont="1" applyFill="1" applyBorder="1" applyAlignment="1">
      <alignment horizontal="right" vertical="center" wrapText="1"/>
    </xf>
    <xf numFmtId="164" fontId="18" fillId="37" borderId="1" xfId="0" applyNumberFormat="1" applyFont="1" applyFill="1" applyBorder="1" applyAlignment="1">
      <alignment horizontal="right" vertical="center" wrapText="1"/>
    </xf>
    <xf numFmtId="164" fontId="18" fillId="28" borderId="1" xfId="0" applyNumberFormat="1" applyFont="1" applyFill="1" applyBorder="1" applyAlignment="1">
      <alignment horizontal="right" vertical="center" wrapText="1"/>
    </xf>
    <xf numFmtId="164" fontId="18" fillId="28" borderId="8" xfId="0" applyNumberFormat="1" applyFont="1" applyFill="1" applyBorder="1" applyAlignment="1">
      <alignment horizontal="right" vertical="center" wrapText="1"/>
    </xf>
    <xf numFmtId="0" fontId="2" fillId="31" borderId="1" xfId="0" applyFont="1" applyFill="1" applyBorder="1" applyAlignment="1" applyProtection="1">
      <alignment wrapText="1"/>
      <protection locked="0"/>
    </xf>
    <xf numFmtId="164" fontId="18" fillId="31" borderId="1" xfId="0" applyNumberFormat="1" applyFont="1" applyFill="1" applyBorder="1" applyAlignment="1">
      <alignment horizontal="right" vertical="center" wrapText="1"/>
    </xf>
    <xf numFmtId="164" fontId="18" fillId="31" borderId="8" xfId="0" applyNumberFormat="1" applyFont="1" applyFill="1" applyBorder="1" applyAlignment="1">
      <alignment horizontal="right" vertical="center" wrapText="1"/>
    </xf>
    <xf numFmtId="0" fontId="2" fillId="34" borderId="1" xfId="0" applyFont="1" applyFill="1" applyBorder="1" applyAlignment="1" applyProtection="1">
      <alignment wrapText="1"/>
      <protection locked="0"/>
    </xf>
    <xf numFmtId="164" fontId="18" fillId="34" borderId="1" xfId="0" applyNumberFormat="1" applyFont="1" applyFill="1" applyBorder="1" applyAlignment="1">
      <alignment horizontal="right" vertical="center" wrapText="1"/>
    </xf>
    <xf numFmtId="164" fontId="18" fillId="34" borderId="8" xfId="0" applyNumberFormat="1" applyFont="1" applyFill="1" applyBorder="1" applyAlignment="1">
      <alignment horizontal="right" vertical="center" wrapText="1"/>
    </xf>
    <xf numFmtId="0" fontId="22" fillId="35" borderId="1" xfId="0" applyFont="1" applyFill="1" applyBorder="1" applyAlignment="1">
      <alignment horizontal="left" vertical="top" wrapText="1"/>
    </xf>
    <xf numFmtId="0" fontId="2" fillId="35" borderId="1" xfId="0" applyFont="1" applyFill="1" applyBorder="1" applyAlignment="1" applyProtection="1">
      <alignment wrapText="1"/>
      <protection locked="0"/>
    </xf>
    <xf numFmtId="0" fontId="22" fillId="37" borderId="1" xfId="0" applyFont="1" applyFill="1" applyBorder="1" applyAlignment="1">
      <alignment horizontal="right" vertical="top" wrapText="1"/>
    </xf>
    <xf numFmtId="164" fontId="22" fillId="37" borderId="1" xfId="0" applyNumberFormat="1" applyFont="1" applyFill="1" applyBorder="1" applyAlignment="1">
      <alignment horizontal="right" vertical="top" wrapText="1"/>
    </xf>
    <xf numFmtId="164" fontId="22" fillId="35" borderId="1" xfId="0" applyNumberFormat="1" applyFont="1" applyFill="1" applyBorder="1" applyAlignment="1">
      <alignment horizontal="right" vertical="top" wrapText="1"/>
    </xf>
    <xf numFmtId="164" fontId="22" fillId="35" borderId="8" xfId="0" applyNumberFormat="1" applyFont="1" applyFill="1" applyBorder="1" applyAlignment="1">
      <alignment horizontal="right" vertical="top" wrapText="1"/>
    </xf>
    <xf numFmtId="0" fontId="18" fillId="35" borderId="1" xfId="0" applyFont="1" applyFill="1" applyBorder="1" applyAlignment="1">
      <alignment horizontal="left" vertical="top" wrapText="1"/>
    </xf>
    <xf numFmtId="0" fontId="18" fillId="37" borderId="1" xfId="0" applyFont="1" applyFill="1" applyBorder="1" applyAlignment="1">
      <alignment horizontal="right" vertical="top" wrapText="1"/>
    </xf>
    <xf numFmtId="164" fontId="18" fillId="37" borderId="1" xfId="0" applyNumberFormat="1" applyFont="1" applyFill="1" applyBorder="1" applyAlignment="1">
      <alignment horizontal="right" vertical="top" wrapText="1"/>
    </xf>
    <xf numFmtId="164" fontId="18" fillId="35" borderId="1" xfId="0" applyNumberFormat="1" applyFont="1" applyFill="1" applyBorder="1" applyAlignment="1">
      <alignment horizontal="right" vertical="top" wrapText="1"/>
    </xf>
    <xf numFmtId="164" fontId="18" fillId="35" borderId="8" xfId="0" applyNumberFormat="1" applyFont="1" applyFill="1" applyBorder="1" applyAlignment="1">
      <alignment horizontal="right" vertical="top" wrapText="1"/>
    </xf>
    <xf numFmtId="164" fontId="18" fillId="35" borderId="11" xfId="0" applyNumberFormat="1" applyFont="1" applyFill="1" applyBorder="1" applyAlignment="1">
      <alignment horizontal="right" vertical="top" wrapText="1"/>
    </xf>
    <xf numFmtId="0" fontId="1" fillId="0" borderId="0" xfId="0" applyFont="1"/>
    <xf numFmtId="164" fontId="1" fillId="0" borderId="8" xfId="0" applyNumberFormat="1" applyFont="1" applyBorder="1" applyAlignment="1">
      <alignment horizontal="center" wrapText="1"/>
    </xf>
    <xf numFmtId="165" fontId="23" fillId="38" borderId="8" xfId="1" applyNumberFormat="1" applyFont="1" applyFill="1" applyBorder="1" applyAlignment="1">
      <alignment horizontal="right" vertical="center" wrapText="1" readingOrder="1"/>
    </xf>
    <xf numFmtId="165" fontId="23" fillId="39" borderId="8" xfId="1" applyNumberFormat="1" applyFont="1" applyFill="1" applyBorder="1" applyAlignment="1">
      <alignment horizontal="right" vertical="center" wrapText="1" readingOrder="1"/>
    </xf>
    <xf numFmtId="0" fontId="31" fillId="0" borderId="0" xfId="0" applyFont="1"/>
    <xf numFmtId="0" fontId="31" fillId="2" borderId="1" xfId="0" applyFont="1" applyFill="1" applyBorder="1" applyAlignment="1" applyProtection="1">
      <alignment wrapText="1"/>
      <protection locked="0"/>
    </xf>
    <xf numFmtId="0" fontId="33" fillId="5" borderId="1" xfId="0" applyFont="1" applyFill="1" applyBorder="1" applyAlignment="1">
      <alignment vertical="top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right" vertical="top" wrapText="1"/>
    </xf>
    <xf numFmtId="0" fontId="5" fillId="29" borderId="1" xfId="0" applyFont="1" applyFill="1" applyBorder="1" applyAlignment="1">
      <alignment horizontal="left" vertical="center" wrapText="1"/>
    </xf>
    <xf numFmtId="0" fontId="5" fillId="3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5" borderId="1" xfId="0" applyFont="1" applyFill="1" applyBorder="1" applyAlignment="1">
      <alignment horizontal="right" vertical="top" wrapText="1"/>
    </xf>
    <xf numFmtId="0" fontId="5" fillId="34" borderId="1" xfId="0" applyFont="1" applyFill="1" applyBorder="1" applyAlignment="1">
      <alignment horizontal="right" vertical="center" wrapText="1"/>
    </xf>
    <xf numFmtId="0" fontId="5" fillId="31" borderId="1" xfId="0" applyFont="1" applyFill="1" applyBorder="1" applyAlignment="1">
      <alignment horizontal="right" vertical="center" wrapText="1"/>
    </xf>
    <xf numFmtId="4" fontId="4" fillId="35" borderId="1" xfId="0" applyNumberFormat="1" applyFont="1" applyFill="1" applyBorder="1" applyAlignment="1">
      <alignment horizontal="right" vertical="top" wrapText="1"/>
    </xf>
    <xf numFmtId="4" fontId="5" fillId="34" borderId="1" xfId="0" applyNumberFormat="1" applyFont="1" applyFill="1" applyBorder="1" applyAlignment="1">
      <alignment horizontal="right" vertical="center" wrapText="1"/>
    </xf>
    <xf numFmtId="4" fontId="5" fillId="31" borderId="1" xfId="0" applyNumberFormat="1" applyFont="1" applyFill="1" applyBorder="1" applyAlignment="1">
      <alignment horizontal="right" vertical="center" wrapText="1"/>
    </xf>
    <xf numFmtId="0" fontId="10" fillId="23" borderId="1" xfId="0" applyFont="1" applyFill="1" applyBorder="1" applyAlignment="1">
      <alignment horizontal="left" vertical="center" wrapText="1"/>
    </xf>
    <xf numFmtId="0" fontId="5" fillId="2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17" borderId="1" xfId="0" applyFont="1" applyFill="1" applyBorder="1" applyAlignment="1">
      <alignment horizontal="left" vertical="center" wrapText="1"/>
    </xf>
    <xf numFmtId="0" fontId="10" fillId="20" borderId="1" xfId="0" applyFont="1" applyFill="1" applyBorder="1" applyAlignment="1">
      <alignment horizontal="left" vertical="center" wrapText="1"/>
    </xf>
    <xf numFmtId="4" fontId="5" fillId="28" borderId="1" xfId="0" applyNumberFormat="1" applyFont="1" applyFill="1" applyBorder="1" applyAlignment="1">
      <alignment horizontal="right" vertical="center" wrapText="1"/>
    </xf>
    <xf numFmtId="0" fontId="5" fillId="28" borderId="1" xfId="0" applyFont="1" applyFill="1" applyBorder="1" applyAlignment="1">
      <alignment horizontal="right" vertical="center" wrapText="1"/>
    </xf>
    <xf numFmtId="4" fontId="10" fillId="25" borderId="1" xfId="0" applyNumberFormat="1" applyFont="1" applyFill="1" applyBorder="1" applyAlignment="1">
      <alignment horizontal="right" vertical="center" wrapText="1"/>
    </xf>
    <xf numFmtId="0" fontId="10" fillId="25" borderId="1" xfId="0" applyFont="1" applyFill="1" applyBorder="1" applyAlignment="1">
      <alignment horizontal="right" vertical="center" wrapText="1"/>
    </xf>
    <xf numFmtId="4" fontId="10" fillId="22" borderId="1" xfId="0" applyNumberFormat="1" applyFont="1" applyFill="1" applyBorder="1" applyAlignment="1">
      <alignment horizontal="right" vertical="center" wrapText="1"/>
    </xf>
    <xf numFmtId="0" fontId="10" fillId="22" borderId="1" xfId="0" applyFont="1" applyFill="1" applyBorder="1" applyAlignment="1">
      <alignment horizontal="right" vertical="center" wrapText="1"/>
    </xf>
    <xf numFmtId="4" fontId="9" fillId="19" borderId="1" xfId="0" applyNumberFormat="1" applyFont="1" applyFill="1" applyBorder="1" applyAlignment="1">
      <alignment horizontal="right" vertical="center" wrapText="1"/>
    </xf>
    <xf numFmtId="0" fontId="9" fillId="19" borderId="1" xfId="0" applyFont="1" applyFill="1" applyBorder="1" applyAlignment="1">
      <alignment horizontal="right" vertical="center" wrapText="1"/>
    </xf>
    <xf numFmtId="0" fontId="4" fillId="11" borderId="2" xfId="0" applyFont="1" applyFill="1" applyBorder="1" applyAlignment="1">
      <alignment horizontal="center" wrapText="1"/>
    </xf>
    <xf numFmtId="0" fontId="4" fillId="12" borderId="2" xfId="0" applyFont="1" applyFill="1" applyBorder="1" applyAlignment="1">
      <alignment horizontal="left" wrapText="1"/>
    </xf>
    <xf numFmtId="0" fontId="4" fillId="16" borderId="2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right" vertical="top" wrapText="1"/>
    </xf>
    <xf numFmtId="0" fontId="18" fillId="35" borderId="10" xfId="0" applyFont="1" applyFill="1" applyBorder="1" applyAlignment="1">
      <alignment horizontal="left" vertical="top" wrapText="1"/>
    </xf>
    <xf numFmtId="0" fontId="18" fillId="37" borderId="10" xfId="0" applyFont="1" applyFill="1" applyBorder="1" applyAlignment="1">
      <alignment horizontal="right" vertical="top" wrapText="1"/>
    </xf>
    <xf numFmtId="0" fontId="18" fillId="35" borderId="1" xfId="0" applyFont="1" applyFill="1" applyBorder="1" applyAlignment="1">
      <alignment horizontal="left" vertical="top" wrapText="1"/>
    </xf>
    <xf numFmtId="0" fontId="18" fillId="37" borderId="1" xfId="0" applyFont="1" applyFill="1" applyBorder="1" applyAlignment="1">
      <alignment horizontal="right" vertical="top" wrapText="1"/>
    </xf>
    <xf numFmtId="0" fontId="18" fillId="37" borderId="1" xfId="0" applyFont="1" applyFill="1" applyBorder="1" applyAlignment="1">
      <alignment horizontal="right" vertical="center" wrapText="1"/>
    </xf>
    <xf numFmtId="0" fontId="20" fillId="7" borderId="1" xfId="0" applyFont="1" applyFill="1" applyBorder="1" applyAlignment="1">
      <alignment horizontal="center" vertical="top" wrapText="1"/>
    </xf>
    <xf numFmtId="0" fontId="18" fillId="34" borderId="7" xfId="0" applyFont="1" applyFill="1" applyBorder="1" applyAlignment="1">
      <alignment vertical="center" wrapText="1"/>
    </xf>
    <xf numFmtId="0" fontId="18" fillId="34" borderId="1" xfId="0" applyFont="1" applyFill="1" applyBorder="1" applyAlignment="1">
      <alignment vertical="center" wrapText="1"/>
    </xf>
    <xf numFmtId="0" fontId="22" fillId="35" borderId="1" xfId="0" applyFont="1" applyFill="1" applyBorder="1" applyAlignment="1">
      <alignment horizontal="left" vertical="top" wrapText="1"/>
    </xf>
    <xf numFmtId="0" fontId="18" fillId="31" borderId="7" xfId="0" applyFont="1" applyFill="1" applyBorder="1" applyAlignment="1">
      <alignment vertical="center" wrapText="1"/>
    </xf>
    <xf numFmtId="0" fontId="18" fillId="31" borderId="1" xfId="0" applyFont="1" applyFill="1" applyBorder="1" applyAlignment="1">
      <alignment vertical="center" wrapText="1"/>
    </xf>
    <xf numFmtId="0" fontId="31" fillId="2" borderId="1" xfId="0" applyFont="1" applyFill="1" applyBorder="1" applyAlignment="1" applyProtection="1">
      <alignment horizontal="left" wrapText="1"/>
      <protection locked="0"/>
    </xf>
    <xf numFmtId="0" fontId="20" fillId="6" borderId="1" xfId="0" applyFont="1" applyFill="1" applyBorder="1" applyAlignment="1">
      <alignment horizontal="center" vertical="top" wrapText="1"/>
    </xf>
    <xf numFmtId="0" fontId="24" fillId="22" borderId="7" xfId="0" applyFont="1" applyFill="1" applyBorder="1" applyAlignment="1">
      <alignment horizontal="left" vertical="center" wrapText="1"/>
    </xf>
    <xf numFmtId="0" fontId="24" fillId="22" borderId="1" xfId="0" applyFont="1" applyFill="1" applyBorder="1" applyAlignment="1">
      <alignment horizontal="left" vertical="center" wrapText="1"/>
    </xf>
    <xf numFmtId="0" fontId="24" fillId="37" borderId="1" xfId="0" applyFont="1" applyFill="1" applyBorder="1" applyAlignment="1">
      <alignment horizontal="right" vertical="center" wrapText="1"/>
    </xf>
    <xf numFmtId="0" fontId="24" fillId="25" borderId="7" xfId="0" applyFont="1" applyFill="1" applyBorder="1" applyAlignment="1">
      <alignment vertical="center" wrapText="1"/>
    </xf>
    <xf numFmtId="0" fontId="24" fillId="25" borderId="1" xfId="0" applyFont="1" applyFill="1" applyBorder="1" applyAlignment="1">
      <alignment vertical="center" wrapText="1"/>
    </xf>
    <xf numFmtId="0" fontId="18" fillId="28" borderId="7" xfId="0" applyFont="1" applyFill="1" applyBorder="1" applyAlignment="1">
      <alignment vertical="center" wrapText="1"/>
    </xf>
    <xf numFmtId="0" fontId="18" fillId="28" borderId="1" xfId="0" applyFont="1" applyFill="1" applyBorder="1" applyAlignment="1">
      <alignment vertical="center" wrapText="1"/>
    </xf>
    <xf numFmtId="0" fontId="18" fillId="31" borderId="7" xfId="0" applyFont="1" applyFill="1" applyBorder="1" applyAlignment="1">
      <alignment horizontal="left" vertical="center" wrapText="1"/>
    </xf>
    <xf numFmtId="0" fontId="18" fillId="31" borderId="1" xfId="0" applyFont="1" applyFill="1" applyBorder="1" applyAlignment="1">
      <alignment horizontal="left" vertical="center" wrapText="1"/>
    </xf>
    <xf numFmtId="49" fontId="26" fillId="36" borderId="5" xfId="0" applyNumberFormat="1" applyFont="1" applyFill="1" applyBorder="1" applyAlignment="1">
      <alignment horizontal="left" vertical="center" wrapText="1"/>
    </xf>
    <xf numFmtId="49" fontId="27" fillId="36" borderId="5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wrapText="1"/>
    </xf>
    <xf numFmtId="0" fontId="23" fillId="19" borderId="7" xfId="0" applyFont="1" applyFill="1" applyBorder="1" applyAlignment="1">
      <alignment horizontal="left" vertical="center" wrapText="1"/>
    </xf>
    <xf numFmtId="0" fontId="23" fillId="19" borderId="1" xfId="0" applyFont="1" applyFill="1" applyBorder="1" applyAlignment="1">
      <alignment horizontal="left" vertical="center" wrapText="1"/>
    </xf>
    <xf numFmtId="0" fontId="23" fillId="37" borderId="1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top" wrapText="1"/>
    </xf>
    <xf numFmtId="0" fontId="32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34" fillId="2" borderId="1" xfId="0" applyFont="1" applyFill="1" applyBorder="1" applyAlignment="1" applyProtection="1">
      <alignment horizontal="center" wrapText="1"/>
      <protection locked="0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center"/>
    </xf>
  </cellXfs>
  <cellStyles count="2">
    <cellStyle name="Normal" xfId="1" xr:uid="{965153B0-4B73-4165-857D-A0C7F8326078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</xdr:row>
      <xdr:rowOff>66675</xdr:rowOff>
    </xdr:from>
    <xdr:to>
      <xdr:col>3</xdr:col>
      <xdr:colOff>60727</xdr:colOff>
      <xdr:row>7</xdr:row>
      <xdr:rowOff>76200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85750" y="828675"/>
          <a:ext cx="451252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0</xdr:row>
      <xdr:rowOff>104775</xdr:rowOff>
    </xdr:from>
    <xdr:to>
      <xdr:col>4</xdr:col>
      <xdr:colOff>829945</xdr:colOff>
      <xdr:row>3</xdr:row>
      <xdr:rowOff>151130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1647825" y="104775"/>
          <a:ext cx="467995" cy="617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114300</xdr:rowOff>
    </xdr:from>
    <xdr:to>
      <xdr:col>4</xdr:col>
      <xdr:colOff>400049</xdr:colOff>
      <xdr:row>2</xdr:row>
      <xdr:rowOff>180975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14300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142875</xdr:rowOff>
        </xdr:from>
        <xdr:to>
          <xdr:col>1</xdr:col>
          <xdr:colOff>381000</xdr:colOff>
          <xdr:row>6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5:Q107"/>
  <sheetViews>
    <sheetView zoomScale="115" zoomScaleNormal="115" workbookViewId="0">
      <selection sqref="A1:XFD1048576"/>
    </sheetView>
  </sheetViews>
  <sheetFormatPr defaultRowHeight="15"/>
  <cols>
    <col min="1" max="1" width="5.28515625" customWidth="1"/>
    <col min="2" max="2" width="8.28515625" customWidth="1"/>
    <col min="3" max="3" width="6.85546875" customWidth="1"/>
    <col min="4" max="4" width="9.140625" customWidth="1"/>
    <col min="5" max="5" width="22" customWidth="1"/>
    <col min="6" max="6" width="5" customWidth="1"/>
    <col min="7" max="7" width="20.85546875" customWidth="1"/>
    <col min="8" max="8" width="2.28515625" customWidth="1"/>
    <col min="9" max="9" width="3.85546875" customWidth="1"/>
    <col min="10" max="10" width="0.140625" customWidth="1"/>
    <col min="11" max="11" width="1.85546875" customWidth="1"/>
    <col min="12" max="13" width="0.140625" hidden="1" customWidth="1"/>
    <col min="14" max="14" width="7.140625" customWidth="1"/>
    <col min="15" max="15" width="5.28515625" customWidth="1"/>
    <col min="16" max="16" width="0.140625" customWidth="1"/>
    <col min="17" max="17" width="3.28515625" customWidth="1"/>
  </cols>
  <sheetData>
    <row r="5" spans="2:17" ht="20.100000000000001" customHeight="1">
      <c r="B5" s="106"/>
      <c r="D5" s="107" t="s">
        <v>86</v>
      </c>
      <c r="E5" s="107"/>
      <c r="F5" s="107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12" customHeight="1">
      <c r="B6" s="106"/>
      <c r="D6" s="107" t="s">
        <v>87</v>
      </c>
      <c r="E6" s="107"/>
      <c r="F6" s="107"/>
      <c r="G6" s="1"/>
      <c r="H6" s="1"/>
      <c r="I6" s="1"/>
      <c r="J6" s="1"/>
      <c r="K6" s="1"/>
      <c r="L6" s="1"/>
      <c r="M6" s="1"/>
      <c r="N6" s="1"/>
      <c r="O6" s="1"/>
      <c r="P6" s="4"/>
      <c r="Q6" s="1"/>
    </row>
    <row r="7" spans="2:17" ht="12" customHeight="1">
      <c r="B7" s="106"/>
      <c r="D7" s="107" t="s">
        <v>0</v>
      </c>
      <c r="E7" s="107"/>
      <c r="F7" s="107"/>
      <c r="G7" s="1"/>
      <c r="H7" s="1"/>
      <c r="I7" s="1"/>
      <c r="J7" s="1"/>
      <c r="K7" s="1"/>
      <c r="L7" s="1"/>
      <c r="M7" s="1"/>
      <c r="N7" s="1"/>
      <c r="O7" s="1"/>
      <c r="P7" s="4"/>
      <c r="Q7" s="1"/>
    </row>
    <row r="8" spans="2:17" ht="12" customHeight="1">
      <c r="B8" s="106"/>
      <c r="D8" s="107" t="s">
        <v>88</v>
      </c>
      <c r="E8" s="107"/>
      <c r="F8" s="107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12" customHeight="1">
      <c r="B9" s="106"/>
      <c r="C9" s="27"/>
      <c r="D9" s="26"/>
      <c r="E9" s="2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2" customHeight="1">
      <c r="B10" s="1"/>
      <c r="C10" s="26"/>
      <c r="D10" s="26"/>
      <c r="E10" s="2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ht="12" customHeight="1">
      <c r="B11" s="25"/>
      <c r="C11" s="125" t="s">
        <v>107</v>
      </c>
      <c r="D11" s="125"/>
      <c r="E11" s="1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2:17" ht="12" customHeight="1">
      <c r="B12" s="25"/>
      <c r="C12" s="125" t="s">
        <v>110</v>
      </c>
      <c r="D12" s="125"/>
      <c r="E12" s="1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2:17" ht="12" customHeight="1">
      <c r="B13" s="25"/>
      <c r="C13" s="125" t="s">
        <v>108</v>
      </c>
      <c r="D13" s="125"/>
      <c r="E13" s="1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2:17" ht="12" customHeight="1">
      <c r="B14" s="25"/>
      <c r="C14" s="26"/>
      <c r="D14" s="26"/>
      <c r="E14" s="2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2:17" ht="12" customHeight="1">
      <c r="B15" s="25"/>
      <c r="C15" s="26"/>
      <c r="D15" s="26"/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2:17" ht="12" customHeight="1">
      <c r="B16" s="25"/>
      <c r="C16" s="26"/>
      <c r="D16" s="26"/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ht="12" customHeight="1">
      <c r="B17" s="25"/>
      <c r="C17" s="26"/>
      <c r="D17" s="26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ht="12" customHeight="1">
      <c r="B18" s="25"/>
      <c r="C18" s="26"/>
      <c r="D18" s="26"/>
      <c r="E18" s="26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ht="12" customHeight="1">
      <c r="B19" s="25"/>
      <c r="C19" s="26"/>
      <c r="D19" s="26"/>
      <c r="E19" s="26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ht="12" customHeight="1">
      <c r="B20" s="25"/>
      <c r="C20" s="26"/>
      <c r="D20" s="26"/>
      <c r="E20" s="26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ht="12" customHeight="1">
      <c r="B21" s="25"/>
      <c r="C21" s="26"/>
      <c r="D21" s="26"/>
      <c r="E21" s="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ht="12" customHeight="1">
      <c r="B22" s="25"/>
      <c r="C22" s="26"/>
      <c r="D22" s="26"/>
      <c r="E22" s="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ht="12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7.100000000000001" customHeight="1">
      <c r="B24" s="1"/>
      <c r="C24" s="108" t="s">
        <v>62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22"/>
      <c r="Q24" s="1"/>
    </row>
    <row r="25" spans="2:17" ht="15" customHeight="1">
      <c r="B25" s="1"/>
      <c r="C25" s="109" t="s">
        <v>63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23"/>
      <c r="Q25" s="1"/>
    </row>
    <row r="26" spans="2:17" ht="15" customHeight="1"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</row>
    <row r="27" spans="2:17" ht="12" customHeight="1">
      <c r="B27" s="2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110"/>
      <c r="O27" s="110"/>
      <c r="P27" s="28"/>
      <c r="Q27" s="25"/>
    </row>
    <row r="28" spans="2:17" ht="12" customHeight="1" thickBot="1">
      <c r="B28" s="1"/>
      <c r="C28" s="136" t="s">
        <v>1</v>
      </c>
      <c r="D28" s="137" t="s">
        <v>2</v>
      </c>
      <c r="E28" s="137"/>
      <c r="F28" s="137"/>
      <c r="G28" s="137"/>
      <c r="H28" s="137"/>
      <c r="I28" s="137"/>
      <c r="J28" s="137"/>
      <c r="K28" s="1"/>
      <c r="L28" s="1"/>
      <c r="M28" s="1"/>
      <c r="N28" s="1"/>
      <c r="O28" s="6"/>
      <c r="P28" s="7"/>
      <c r="Q28" s="1"/>
    </row>
    <row r="29" spans="2:17" ht="12" customHeight="1" thickBot="1">
      <c r="B29" s="31" t="s">
        <v>92</v>
      </c>
      <c r="C29" s="136"/>
      <c r="D29" s="137"/>
      <c r="E29" s="137"/>
      <c r="F29" s="137"/>
      <c r="G29" s="137"/>
      <c r="H29" s="137"/>
      <c r="I29" s="137"/>
      <c r="J29" s="137"/>
      <c r="K29" s="8"/>
      <c r="L29" s="138"/>
      <c r="M29" s="138"/>
      <c r="N29" s="138"/>
      <c r="O29" s="138"/>
      <c r="P29" s="5"/>
      <c r="Q29" s="1"/>
    </row>
    <row r="30" spans="2:17" ht="3.95" customHeight="1">
      <c r="B30" s="3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12.95" customHeight="1">
      <c r="B31" s="126" t="s">
        <v>3</v>
      </c>
      <c r="C31" s="126"/>
      <c r="D31" s="126"/>
      <c r="E31" s="126"/>
      <c r="F31" s="126"/>
      <c r="G31" s="126"/>
      <c r="H31" s="126"/>
      <c r="I31" s="126"/>
      <c r="J31" s="9"/>
      <c r="K31" s="9"/>
      <c r="L31" s="134">
        <v>12830000</v>
      </c>
      <c r="M31" s="135"/>
      <c r="N31" s="135"/>
      <c r="O31" s="135"/>
      <c r="P31" s="10"/>
      <c r="Q31" s="1"/>
    </row>
    <row r="32" spans="2:17" ht="22.5" customHeight="1">
      <c r="B32" s="127" t="s">
        <v>74</v>
      </c>
      <c r="C32" s="127"/>
      <c r="D32" s="127"/>
      <c r="E32" s="127"/>
      <c r="F32" s="127"/>
      <c r="G32" s="127"/>
      <c r="H32" s="127"/>
      <c r="I32" s="127"/>
      <c r="J32" s="11"/>
      <c r="K32" s="11"/>
      <c r="L32" s="132">
        <v>12830000</v>
      </c>
      <c r="M32" s="133"/>
      <c r="N32" s="133"/>
      <c r="O32" s="133"/>
      <c r="P32" s="12"/>
      <c r="Q32" s="1"/>
    </row>
    <row r="33" spans="2:17" ht="25.5" customHeight="1">
      <c r="B33" s="123" t="s">
        <v>73</v>
      </c>
      <c r="C33" s="123"/>
      <c r="D33" s="123"/>
      <c r="E33" s="123"/>
      <c r="F33" s="123"/>
      <c r="G33" s="123"/>
      <c r="H33" s="123"/>
      <c r="I33" s="123"/>
      <c r="J33" s="13"/>
      <c r="K33" s="13"/>
      <c r="L33" s="130">
        <v>12830000</v>
      </c>
      <c r="M33" s="131"/>
      <c r="N33" s="131"/>
      <c r="O33" s="131"/>
      <c r="P33" s="14"/>
      <c r="Q33" s="1"/>
    </row>
    <row r="34" spans="2:17" ht="12.95" customHeight="1">
      <c r="B34" s="124" t="s">
        <v>4</v>
      </c>
      <c r="C34" s="124"/>
      <c r="D34" s="124"/>
      <c r="E34" s="124"/>
      <c r="F34" s="124"/>
      <c r="G34" s="124"/>
      <c r="H34" s="124"/>
      <c r="I34" s="124"/>
      <c r="J34" s="15"/>
      <c r="K34" s="15"/>
      <c r="L34" s="128">
        <v>12830000</v>
      </c>
      <c r="M34" s="129"/>
      <c r="N34" s="129"/>
      <c r="O34" s="129"/>
      <c r="P34" s="16"/>
      <c r="Q34" s="1"/>
    </row>
    <row r="35" spans="2:17" ht="12.95" customHeight="1">
      <c r="B35" s="114" t="s">
        <v>5</v>
      </c>
      <c r="C35" s="114"/>
      <c r="D35" s="114"/>
      <c r="E35" s="114"/>
      <c r="F35" s="114"/>
      <c r="G35" s="114"/>
      <c r="H35" s="114"/>
      <c r="I35" s="114"/>
      <c r="J35" s="17"/>
      <c r="K35" s="17"/>
      <c r="L35" s="119" t="s">
        <v>6</v>
      </c>
      <c r="M35" s="119"/>
      <c r="N35" s="119"/>
      <c r="O35" s="119"/>
      <c r="P35" s="18"/>
      <c r="Q35" s="1"/>
    </row>
    <row r="36" spans="2:17" ht="12.95" customHeight="1">
      <c r="B36" s="115" t="s">
        <v>7</v>
      </c>
      <c r="C36" s="115"/>
      <c r="D36" s="115"/>
      <c r="E36" s="115"/>
      <c r="F36" s="115"/>
      <c r="G36" s="115"/>
      <c r="H36" s="115"/>
      <c r="I36" s="115"/>
      <c r="J36" s="19"/>
      <c r="K36" s="19"/>
      <c r="L36" s="118" t="s">
        <v>6</v>
      </c>
      <c r="M36" s="118"/>
      <c r="N36" s="118"/>
      <c r="O36" s="118"/>
      <c r="P36" s="20"/>
      <c r="Q36" s="1"/>
    </row>
    <row r="37" spans="2:17" ht="15" customHeight="1">
      <c r="B37" s="32" t="s">
        <v>89</v>
      </c>
      <c r="C37" s="2" t="s">
        <v>8</v>
      </c>
      <c r="D37" s="116" t="s">
        <v>9</v>
      </c>
      <c r="E37" s="116"/>
      <c r="F37" s="116"/>
      <c r="G37" s="116"/>
      <c r="H37" s="7"/>
      <c r="I37" s="7"/>
      <c r="J37" s="7"/>
      <c r="K37" s="7"/>
      <c r="L37" s="117" t="s">
        <v>10</v>
      </c>
      <c r="M37" s="117"/>
      <c r="N37" s="117"/>
      <c r="O37" s="117"/>
      <c r="P37" s="21"/>
      <c r="Q37" s="1"/>
    </row>
    <row r="38" spans="2:17" ht="15" customHeight="1">
      <c r="C38" s="4" t="s">
        <v>11</v>
      </c>
      <c r="D38" s="111" t="s">
        <v>12</v>
      </c>
      <c r="E38" s="111"/>
      <c r="F38" s="111"/>
      <c r="G38" s="111"/>
      <c r="H38" s="7"/>
      <c r="I38" s="7"/>
      <c r="J38" s="7"/>
      <c r="K38" s="7"/>
      <c r="L38" s="113" t="s">
        <v>10</v>
      </c>
      <c r="M38" s="113"/>
      <c r="N38" s="113"/>
      <c r="O38" s="113"/>
      <c r="P38" s="3"/>
      <c r="Q38" s="1"/>
    </row>
    <row r="39" spans="2:17" ht="15" customHeight="1">
      <c r="B39" s="32" t="s">
        <v>90</v>
      </c>
      <c r="C39" s="2" t="s">
        <v>13</v>
      </c>
      <c r="D39" s="116" t="s">
        <v>14</v>
      </c>
      <c r="E39" s="116"/>
      <c r="F39" s="116"/>
      <c r="G39" s="116"/>
      <c r="H39" s="7"/>
      <c r="I39" s="7"/>
      <c r="J39" s="7"/>
      <c r="K39" s="7"/>
      <c r="L39" s="117" t="s">
        <v>10</v>
      </c>
      <c r="M39" s="117"/>
      <c r="N39" s="117"/>
      <c r="O39" s="117"/>
      <c r="P39" s="21"/>
      <c r="Q39" s="1"/>
    </row>
    <row r="40" spans="2:17" ht="15" customHeight="1">
      <c r="C40" s="4" t="s">
        <v>15</v>
      </c>
      <c r="D40" s="111" t="s">
        <v>16</v>
      </c>
      <c r="E40" s="111"/>
      <c r="F40" s="111"/>
      <c r="G40" s="111"/>
      <c r="H40" s="7"/>
      <c r="I40" s="7"/>
      <c r="J40" s="7"/>
      <c r="K40" s="7"/>
      <c r="L40" s="113" t="s">
        <v>10</v>
      </c>
      <c r="M40" s="113"/>
      <c r="N40" s="113"/>
      <c r="O40" s="113"/>
      <c r="P40" s="3"/>
      <c r="Q40" s="1"/>
    </row>
    <row r="41" spans="2:17" ht="12.95" customHeight="1">
      <c r="B41" s="114" t="s">
        <v>17</v>
      </c>
      <c r="C41" s="114"/>
      <c r="D41" s="114"/>
      <c r="E41" s="114"/>
      <c r="F41" s="114"/>
      <c r="G41" s="114"/>
      <c r="H41" s="114"/>
      <c r="I41" s="114"/>
      <c r="J41" s="17"/>
      <c r="K41" s="17"/>
      <c r="L41" s="119" t="s">
        <v>18</v>
      </c>
      <c r="M41" s="119"/>
      <c r="N41" s="119"/>
      <c r="O41" s="119"/>
      <c r="P41" s="18"/>
      <c r="Q41" s="1"/>
    </row>
    <row r="42" spans="2:17" ht="12.95" customHeight="1">
      <c r="B42" s="115" t="s">
        <v>7</v>
      </c>
      <c r="C42" s="115"/>
      <c r="D42" s="115"/>
      <c r="E42" s="115"/>
      <c r="F42" s="115"/>
      <c r="G42" s="115"/>
      <c r="H42" s="115"/>
      <c r="I42" s="115"/>
      <c r="J42" s="19"/>
      <c r="K42" s="19"/>
      <c r="L42" s="118" t="s">
        <v>18</v>
      </c>
      <c r="M42" s="118"/>
      <c r="N42" s="118"/>
      <c r="O42" s="118"/>
      <c r="P42" s="20"/>
      <c r="Q42" s="1"/>
    </row>
    <row r="43" spans="2:17" ht="15" customHeight="1">
      <c r="B43" s="32" t="s">
        <v>91</v>
      </c>
      <c r="C43" s="2" t="s">
        <v>19</v>
      </c>
      <c r="D43" s="116" t="s">
        <v>20</v>
      </c>
      <c r="E43" s="116"/>
      <c r="F43" s="116"/>
      <c r="G43" s="116"/>
      <c r="H43" s="7"/>
      <c r="I43" s="7"/>
      <c r="J43" s="7"/>
      <c r="K43" s="7"/>
      <c r="L43" s="117" t="s">
        <v>18</v>
      </c>
      <c r="M43" s="117"/>
      <c r="N43" s="117"/>
      <c r="O43" s="117"/>
      <c r="P43" s="21"/>
      <c r="Q43" s="1"/>
    </row>
    <row r="44" spans="2:17" ht="15" customHeight="1">
      <c r="C44" s="4" t="s">
        <v>21</v>
      </c>
      <c r="D44" s="111" t="s">
        <v>22</v>
      </c>
      <c r="E44" s="111"/>
      <c r="F44" s="111"/>
      <c r="G44" s="111"/>
      <c r="H44" s="7"/>
      <c r="I44" s="7"/>
      <c r="J44" s="7"/>
      <c r="K44" s="7"/>
      <c r="L44" s="113" t="s">
        <v>18</v>
      </c>
      <c r="M44" s="113"/>
      <c r="N44" s="113"/>
      <c r="O44" s="113"/>
      <c r="P44" s="3"/>
      <c r="Q44" s="1"/>
    </row>
    <row r="45" spans="2:17" ht="12.95" customHeight="1">
      <c r="B45" s="114" t="s">
        <v>23</v>
      </c>
      <c r="C45" s="114"/>
      <c r="D45" s="114"/>
      <c r="E45" s="114"/>
      <c r="F45" s="114"/>
      <c r="G45" s="114"/>
      <c r="H45" s="114"/>
      <c r="I45" s="114"/>
      <c r="J45" s="17"/>
      <c r="K45" s="17"/>
      <c r="L45" s="122">
        <v>6200000</v>
      </c>
      <c r="M45" s="119"/>
      <c r="N45" s="119"/>
      <c r="O45" s="119"/>
      <c r="P45" s="18"/>
      <c r="Q45" s="1"/>
    </row>
    <row r="46" spans="2:17" ht="12.95" customHeight="1">
      <c r="B46" s="115" t="s">
        <v>7</v>
      </c>
      <c r="C46" s="115"/>
      <c r="D46" s="115"/>
      <c r="E46" s="115"/>
      <c r="F46" s="115"/>
      <c r="G46" s="115"/>
      <c r="H46" s="115"/>
      <c r="I46" s="115"/>
      <c r="J46" s="19"/>
      <c r="K46" s="19"/>
      <c r="L46" s="121">
        <v>1200000</v>
      </c>
      <c r="M46" s="118"/>
      <c r="N46" s="118"/>
      <c r="O46" s="118"/>
      <c r="P46" s="20"/>
      <c r="Q46" s="1"/>
    </row>
    <row r="47" spans="2:17" ht="15" customHeight="1">
      <c r="B47" s="32" t="s">
        <v>93</v>
      </c>
      <c r="C47" s="2" t="s">
        <v>25</v>
      </c>
      <c r="D47" s="116" t="s">
        <v>26</v>
      </c>
      <c r="E47" s="116"/>
      <c r="F47" s="116"/>
      <c r="G47" s="116"/>
      <c r="H47" s="7"/>
      <c r="I47" s="7"/>
      <c r="J47" s="7"/>
      <c r="K47" s="7"/>
      <c r="L47" s="120">
        <v>1200000</v>
      </c>
      <c r="M47" s="117"/>
      <c r="N47" s="117"/>
      <c r="O47" s="117"/>
      <c r="P47" s="21"/>
      <c r="Q47" s="1"/>
    </row>
    <row r="48" spans="2:17" ht="15" customHeight="1">
      <c r="C48" s="4" t="s">
        <v>27</v>
      </c>
      <c r="D48" s="111" t="s">
        <v>64</v>
      </c>
      <c r="E48" s="111"/>
      <c r="F48" s="111"/>
      <c r="G48" s="111"/>
      <c r="H48" s="7"/>
      <c r="I48" s="7"/>
      <c r="J48" s="7"/>
      <c r="K48" s="7"/>
      <c r="L48" s="112">
        <v>250000</v>
      </c>
      <c r="M48" s="112"/>
      <c r="N48" s="112"/>
      <c r="O48" s="112"/>
      <c r="P48" s="3"/>
      <c r="Q48" s="1"/>
    </row>
    <row r="49" spans="2:17" ht="15" customHeight="1">
      <c r="B49" s="1"/>
      <c r="C49" s="4" t="s">
        <v>27</v>
      </c>
      <c r="D49" s="111" t="s">
        <v>65</v>
      </c>
      <c r="E49" s="111"/>
      <c r="F49" s="111"/>
      <c r="G49" s="111"/>
      <c r="H49" s="7"/>
      <c r="I49" s="7"/>
      <c r="J49" s="7"/>
      <c r="K49" s="7"/>
      <c r="L49" s="112">
        <v>200000</v>
      </c>
      <c r="M49" s="112"/>
      <c r="N49" s="112"/>
      <c r="O49" s="112"/>
      <c r="P49" s="3"/>
      <c r="Q49" s="1"/>
    </row>
    <row r="50" spans="2:17" ht="15" customHeight="1">
      <c r="B50" s="1"/>
      <c r="C50" s="4" t="s">
        <v>27</v>
      </c>
      <c r="D50" s="111" t="s">
        <v>66</v>
      </c>
      <c r="E50" s="111"/>
      <c r="F50" s="111"/>
      <c r="G50" s="111"/>
      <c r="H50" s="7"/>
      <c r="I50" s="7"/>
      <c r="J50" s="7"/>
      <c r="K50" s="7"/>
      <c r="L50" s="112">
        <v>250000</v>
      </c>
      <c r="M50" s="113"/>
      <c r="N50" s="113"/>
      <c r="O50" s="113"/>
      <c r="P50" s="3"/>
      <c r="Q50" s="1"/>
    </row>
    <row r="51" spans="2:17" ht="15" customHeight="1">
      <c r="B51" s="1"/>
      <c r="C51" s="4" t="s">
        <v>27</v>
      </c>
      <c r="D51" s="111" t="s">
        <v>67</v>
      </c>
      <c r="E51" s="111"/>
      <c r="F51" s="111"/>
      <c r="G51" s="111"/>
      <c r="H51" s="7"/>
      <c r="I51" s="7"/>
      <c r="J51" s="7"/>
      <c r="K51" s="7"/>
      <c r="L51" s="112">
        <v>500000</v>
      </c>
      <c r="M51" s="113"/>
      <c r="N51" s="113"/>
      <c r="O51" s="113"/>
      <c r="P51" s="3"/>
      <c r="Q51" s="1"/>
    </row>
    <row r="52" spans="2:17" ht="12.95" customHeight="1">
      <c r="B52" s="115" t="s">
        <v>28</v>
      </c>
      <c r="C52" s="115"/>
      <c r="D52" s="115"/>
      <c r="E52" s="115"/>
      <c r="F52" s="115"/>
      <c r="G52" s="115"/>
      <c r="H52" s="115"/>
      <c r="I52" s="115"/>
      <c r="J52" s="19"/>
      <c r="K52" s="19"/>
      <c r="L52" s="118" t="s">
        <v>24</v>
      </c>
      <c r="M52" s="118"/>
      <c r="N52" s="118"/>
      <c r="O52" s="118"/>
      <c r="P52" s="20"/>
      <c r="Q52" s="1"/>
    </row>
    <row r="53" spans="2:17" ht="15" customHeight="1">
      <c r="B53" s="32" t="s">
        <v>94</v>
      </c>
      <c r="C53" s="2" t="s">
        <v>25</v>
      </c>
      <c r="D53" s="116"/>
      <c r="E53" s="116"/>
      <c r="F53" s="116"/>
      <c r="G53" s="116"/>
      <c r="H53" s="7"/>
      <c r="I53" s="7"/>
      <c r="J53" s="7"/>
      <c r="K53" s="7"/>
      <c r="L53" s="117" t="s">
        <v>24</v>
      </c>
      <c r="M53" s="117"/>
      <c r="N53" s="117"/>
      <c r="O53" s="117"/>
      <c r="P53" s="21"/>
      <c r="Q53" s="1"/>
    </row>
    <row r="54" spans="2:17" ht="15" customHeight="1">
      <c r="B54" s="1"/>
      <c r="C54" s="4" t="s">
        <v>27</v>
      </c>
      <c r="D54" s="111" t="s">
        <v>68</v>
      </c>
      <c r="E54" s="111"/>
      <c r="F54" s="111"/>
      <c r="G54" s="111"/>
      <c r="H54" s="7"/>
      <c r="I54" s="7"/>
      <c r="J54" s="7"/>
      <c r="K54" s="7"/>
      <c r="L54" s="113" t="s">
        <v>24</v>
      </c>
      <c r="M54" s="113"/>
      <c r="N54" s="113"/>
      <c r="O54" s="113"/>
      <c r="P54" s="3"/>
      <c r="Q54" s="1"/>
    </row>
    <row r="55" spans="2:17" ht="12.95" customHeight="1">
      <c r="B55" s="114" t="s">
        <v>29</v>
      </c>
      <c r="C55" s="114"/>
      <c r="D55" s="114"/>
      <c r="E55" s="114"/>
      <c r="F55" s="114"/>
      <c r="G55" s="114"/>
      <c r="H55" s="114"/>
      <c r="I55" s="114"/>
      <c r="J55" s="17"/>
      <c r="K55" s="17"/>
      <c r="L55" s="119" t="s">
        <v>30</v>
      </c>
      <c r="M55" s="119"/>
      <c r="N55" s="119"/>
      <c r="O55" s="119"/>
      <c r="P55" s="18"/>
      <c r="Q55" s="1"/>
    </row>
    <row r="56" spans="2:17" ht="12.95" customHeight="1">
      <c r="B56" s="115" t="s">
        <v>7</v>
      </c>
      <c r="C56" s="115"/>
      <c r="D56" s="115"/>
      <c r="E56" s="115"/>
      <c r="F56" s="115"/>
      <c r="G56" s="115"/>
      <c r="H56" s="115"/>
      <c r="I56" s="115"/>
      <c r="J56" s="19"/>
      <c r="K56" s="19"/>
      <c r="L56" s="118" t="s">
        <v>30</v>
      </c>
      <c r="M56" s="118"/>
      <c r="N56" s="118"/>
      <c r="O56" s="118"/>
      <c r="P56" s="20"/>
      <c r="Q56" s="1"/>
    </row>
    <row r="57" spans="2:17" ht="15" customHeight="1">
      <c r="B57" s="32" t="s">
        <v>95</v>
      </c>
      <c r="C57" s="2" t="s">
        <v>32</v>
      </c>
      <c r="D57" s="116" t="s">
        <v>33</v>
      </c>
      <c r="E57" s="116"/>
      <c r="F57" s="116"/>
      <c r="G57" s="116"/>
      <c r="H57" s="7"/>
      <c r="I57" s="7"/>
      <c r="J57" s="7"/>
      <c r="K57" s="7"/>
      <c r="L57" s="117" t="s">
        <v>34</v>
      </c>
      <c r="M57" s="117"/>
      <c r="N57" s="117"/>
      <c r="O57" s="117"/>
      <c r="P57" s="21"/>
      <c r="Q57" s="1"/>
    </row>
    <row r="58" spans="2:17" ht="15" customHeight="1">
      <c r="B58" s="1"/>
      <c r="C58" s="4" t="s">
        <v>35</v>
      </c>
      <c r="D58" s="111" t="s">
        <v>36</v>
      </c>
      <c r="E58" s="111"/>
      <c r="F58" s="111"/>
      <c r="G58" s="111"/>
      <c r="H58" s="7"/>
      <c r="I58" s="7"/>
      <c r="J58" s="7"/>
      <c r="K58" s="7"/>
      <c r="L58" s="113" t="s">
        <v>34</v>
      </c>
      <c r="M58" s="113"/>
      <c r="N58" s="113"/>
      <c r="O58" s="113"/>
      <c r="P58" s="3"/>
      <c r="Q58" s="1"/>
    </row>
    <row r="59" spans="2:17" ht="15" customHeight="1">
      <c r="B59" s="32" t="s">
        <v>96</v>
      </c>
      <c r="C59" s="2" t="s">
        <v>25</v>
      </c>
      <c r="D59" s="116" t="s">
        <v>26</v>
      </c>
      <c r="E59" s="116"/>
      <c r="F59" s="116"/>
      <c r="G59" s="116"/>
      <c r="H59" s="7"/>
      <c r="I59" s="7"/>
      <c r="J59" s="7"/>
      <c r="K59" s="7"/>
      <c r="L59" s="117" t="s">
        <v>10</v>
      </c>
      <c r="M59" s="117"/>
      <c r="N59" s="117"/>
      <c r="O59" s="117"/>
      <c r="P59" s="21"/>
      <c r="Q59" s="1"/>
    </row>
    <row r="60" spans="2:17" ht="12.75" customHeight="1">
      <c r="B60" s="1"/>
      <c r="C60" s="4" t="s">
        <v>37</v>
      </c>
      <c r="D60" s="111" t="s">
        <v>69</v>
      </c>
      <c r="E60" s="111"/>
      <c r="F60" s="111"/>
      <c r="G60" s="111"/>
      <c r="H60" s="7"/>
      <c r="I60" s="7"/>
      <c r="J60" s="7"/>
      <c r="K60" s="7"/>
      <c r="L60" s="112">
        <v>100000</v>
      </c>
      <c r="M60" s="113"/>
      <c r="N60" s="113"/>
      <c r="O60" s="113"/>
      <c r="P60" s="3"/>
      <c r="Q60" s="1"/>
    </row>
    <row r="61" spans="2:17" ht="12.75" customHeight="1">
      <c r="B61" s="1"/>
      <c r="C61" s="4" t="s">
        <v>37</v>
      </c>
      <c r="D61" s="111" t="s">
        <v>70</v>
      </c>
      <c r="E61" s="111"/>
      <c r="F61" s="111"/>
      <c r="G61" s="111"/>
      <c r="H61" s="7"/>
      <c r="I61" s="7"/>
      <c r="J61" s="7"/>
      <c r="K61" s="7"/>
      <c r="L61" s="112">
        <v>150000</v>
      </c>
      <c r="M61" s="113"/>
      <c r="N61" s="113"/>
      <c r="O61" s="113"/>
      <c r="P61" s="3"/>
      <c r="Q61" s="1"/>
    </row>
    <row r="62" spans="2:17" ht="12.95" customHeight="1">
      <c r="B62" s="114" t="s">
        <v>38</v>
      </c>
      <c r="C62" s="114"/>
      <c r="D62" s="114"/>
      <c r="E62" s="114"/>
      <c r="F62" s="114"/>
      <c r="G62" s="114"/>
      <c r="H62" s="114"/>
      <c r="I62" s="114"/>
      <c r="J62" s="17"/>
      <c r="K62" s="17"/>
      <c r="L62" s="119" t="s">
        <v>39</v>
      </c>
      <c r="M62" s="119"/>
      <c r="N62" s="119"/>
      <c r="O62" s="119"/>
      <c r="P62" s="18"/>
      <c r="Q62" s="1"/>
    </row>
    <row r="63" spans="2:17" ht="12.95" customHeight="1">
      <c r="B63" s="115" t="s">
        <v>7</v>
      </c>
      <c r="C63" s="115"/>
      <c r="D63" s="115"/>
      <c r="E63" s="115"/>
      <c r="F63" s="115"/>
      <c r="G63" s="115"/>
      <c r="H63" s="115"/>
      <c r="I63" s="115"/>
      <c r="J63" s="19"/>
      <c r="K63" s="19"/>
      <c r="L63" s="118" t="s">
        <v>30</v>
      </c>
      <c r="M63" s="118"/>
      <c r="N63" s="118"/>
      <c r="O63" s="118"/>
      <c r="P63" s="20"/>
      <c r="Q63" s="1"/>
    </row>
    <row r="64" spans="2:17" ht="15" customHeight="1">
      <c r="B64" s="32" t="s">
        <v>97</v>
      </c>
      <c r="C64" s="2" t="s">
        <v>25</v>
      </c>
      <c r="D64" s="116" t="s">
        <v>26</v>
      </c>
      <c r="E64" s="116"/>
      <c r="F64" s="116"/>
      <c r="G64" s="116"/>
      <c r="H64" s="7"/>
      <c r="I64" s="7"/>
      <c r="J64" s="7"/>
      <c r="K64" s="7"/>
      <c r="L64" s="117" t="s">
        <v>30</v>
      </c>
      <c r="M64" s="117"/>
      <c r="N64" s="117"/>
      <c r="O64" s="117"/>
      <c r="P64" s="21"/>
      <c r="Q64" s="1"/>
    </row>
    <row r="65" spans="2:17" ht="15" customHeight="1">
      <c r="B65" s="1"/>
      <c r="C65" s="4" t="s">
        <v>37</v>
      </c>
      <c r="D65" s="111" t="s">
        <v>71</v>
      </c>
      <c r="E65" s="111"/>
      <c r="F65" s="111"/>
      <c r="G65" s="111"/>
      <c r="H65" s="7"/>
      <c r="I65" s="7"/>
      <c r="J65" s="7"/>
      <c r="K65" s="7"/>
      <c r="L65" s="113" t="s">
        <v>30</v>
      </c>
      <c r="M65" s="113"/>
      <c r="N65" s="113"/>
      <c r="O65" s="113"/>
      <c r="P65" s="3"/>
      <c r="Q65" s="1"/>
    </row>
    <row r="66" spans="2:17" ht="12.95" customHeight="1">
      <c r="B66" s="115" t="s">
        <v>28</v>
      </c>
      <c r="C66" s="115"/>
      <c r="D66" s="115"/>
      <c r="E66" s="115"/>
      <c r="F66" s="115"/>
      <c r="G66" s="115"/>
      <c r="H66" s="115"/>
      <c r="I66" s="115"/>
      <c r="J66" s="19"/>
      <c r="K66" s="19"/>
      <c r="L66" s="118" t="s">
        <v>40</v>
      </c>
      <c r="M66" s="118"/>
      <c r="N66" s="118"/>
      <c r="O66" s="118"/>
      <c r="P66" s="20"/>
      <c r="Q66" s="1"/>
    </row>
    <row r="67" spans="2:17" ht="15" customHeight="1">
      <c r="B67" s="32" t="s">
        <v>98</v>
      </c>
      <c r="C67" s="2" t="s">
        <v>25</v>
      </c>
      <c r="D67" s="116" t="s">
        <v>26</v>
      </c>
      <c r="E67" s="116"/>
      <c r="F67" s="116"/>
      <c r="G67" s="116"/>
      <c r="H67" s="7"/>
      <c r="I67" s="7"/>
      <c r="J67" s="7"/>
      <c r="K67" s="7"/>
      <c r="L67" s="117" t="s">
        <v>40</v>
      </c>
      <c r="M67" s="117"/>
      <c r="N67" s="117"/>
      <c r="O67" s="117"/>
      <c r="P67" s="21"/>
      <c r="Q67" s="1"/>
    </row>
    <row r="68" spans="2:17" ht="15" customHeight="1">
      <c r="B68" s="1"/>
      <c r="C68" s="4" t="s">
        <v>37</v>
      </c>
      <c r="D68" s="111" t="s">
        <v>72</v>
      </c>
      <c r="E68" s="111"/>
      <c r="F68" s="111"/>
      <c r="G68" s="111"/>
      <c r="H68" s="7"/>
      <c r="I68" s="7"/>
      <c r="J68" s="7"/>
      <c r="K68" s="7"/>
      <c r="L68" s="113" t="s">
        <v>40</v>
      </c>
      <c r="M68" s="113"/>
      <c r="N68" s="113"/>
      <c r="O68" s="113"/>
      <c r="P68" s="3"/>
      <c r="Q68" s="1"/>
    </row>
    <row r="69" spans="2:17" ht="12.95" customHeight="1">
      <c r="B69" s="114" t="s">
        <v>41</v>
      </c>
      <c r="C69" s="114"/>
      <c r="D69" s="114"/>
      <c r="E69" s="114"/>
      <c r="F69" s="114"/>
      <c r="G69" s="114"/>
      <c r="H69" s="114"/>
      <c r="I69" s="114"/>
      <c r="J69" s="17"/>
      <c r="K69" s="17"/>
      <c r="L69" s="119" t="s">
        <v>42</v>
      </c>
      <c r="M69" s="119"/>
      <c r="N69" s="119"/>
      <c r="O69" s="119"/>
      <c r="P69" s="18"/>
      <c r="Q69" s="1"/>
    </row>
    <row r="70" spans="2:17" ht="12.95" customHeight="1">
      <c r="B70" s="115" t="s">
        <v>7</v>
      </c>
      <c r="C70" s="115"/>
      <c r="D70" s="115"/>
      <c r="E70" s="115"/>
      <c r="F70" s="115"/>
      <c r="G70" s="115"/>
      <c r="H70" s="115"/>
      <c r="I70" s="115"/>
      <c r="J70" s="19"/>
      <c r="K70" s="19"/>
      <c r="L70" s="118" t="s">
        <v>30</v>
      </c>
      <c r="M70" s="118"/>
      <c r="N70" s="118"/>
      <c r="O70" s="118"/>
      <c r="P70" s="20"/>
      <c r="Q70" s="1"/>
    </row>
    <row r="71" spans="2:17" ht="15" customHeight="1">
      <c r="B71" s="32" t="s">
        <v>99</v>
      </c>
      <c r="C71" s="2" t="s">
        <v>25</v>
      </c>
      <c r="D71" s="116" t="s">
        <v>26</v>
      </c>
      <c r="E71" s="116"/>
      <c r="F71" s="116"/>
      <c r="G71" s="116"/>
      <c r="H71" s="7"/>
      <c r="I71" s="7"/>
      <c r="J71" s="7"/>
      <c r="K71" s="7"/>
      <c r="L71" s="117" t="s">
        <v>30</v>
      </c>
      <c r="M71" s="117"/>
      <c r="N71" s="117"/>
      <c r="O71" s="117"/>
      <c r="P71" s="21"/>
      <c r="Q71" s="1"/>
    </row>
    <row r="72" spans="2:17" ht="24.75" customHeight="1">
      <c r="B72" s="1"/>
      <c r="C72" s="4" t="s">
        <v>37</v>
      </c>
      <c r="D72" s="111" t="s">
        <v>75</v>
      </c>
      <c r="E72" s="111"/>
      <c r="F72" s="111"/>
      <c r="G72" s="111"/>
      <c r="H72" s="7"/>
      <c r="I72" s="7"/>
      <c r="J72" s="7"/>
      <c r="K72" s="7"/>
      <c r="L72" s="112">
        <v>150000</v>
      </c>
      <c r="M72" s="113"/>
      <c r="N72" s="113"/>
      <c r="O72" s="113"/>
      <c r="P72" s="3"/>
      <c r="Q72" s="1"/>
    </row>
    <row r="73" spans="2:17" ht="15" customHeight="1">
      <c r="B73" s="1"/>
      <c r="C73" s="4" t="s">
        <v>37</v>
      </c>
      <c r="D73" s="111" t="s">
        <v>76</v>
      </c>
      <c r="E73" s="111"/>
      <c r="F73" s="111"/>
      <c r="G73" s="111"/>
      <c r="H73" s="7"/>
      <c r="I73" s="7"/>
      <c r="J73" s="7"/>
      <c r="K73" s="7"/>
      <c r="L73" s="112">
        <v>100000</v>
      </c>
      <c r="M73" s="113"/>
      <c r="N73" s="113"/>
      <c r="O73" s="113"/>
      <c r="P73" s="3"/>
      <c r="Q73" s="1"/>
    </row>
    <row r="74" spans="2:17" ht="15" customHeight="1">
      <c r="B74" s="1"/>
      <c r="C74" s="4" t="s">
        <v>37</v>
      </c>
      <c r="D74" s="111" t="s">
        <v>77</v>
      </c>
      <c r="E74" s="111"/>
      <c r="F74" s="111"/>
      <c r="G74" s="111"/>
      <c r="H74" s="7"/>
      <c r="I74" s="7"/>
      <c r="J74" s="7"/>
      <c r="K74" s="7"/>
      <c r="L74" s="112">
        <v>50000</v>
      </c>
      <c r="M74" s="113"/>
      <c r="N74" s="113"/>
      <c r="O74" s="113"/>
      <c r="P74" s="3"/>
      <c r="Q74" s="1"/>
    </row>
    <row r="75" spans="2:17" ht="12.95" customHeight="1">
      <c r="B75" s="115" t="s">
        <v>28</v>
      </c>
      <c r="C75" s="115"/>
      <c r="D75" s="115"/>
      <c r="E75" s="115"/>
      <c r="F75" s="115"/>
      <c r="G75" s="115"/>
      <c r="H75" s="115"/>
      <c r="I75" s="115"/>
      <c r="J75" s="19"/>
      <c r="K75" s="19"/>
      <c r="L75" s="118" t="s">
        <v>31</v>
      </c>
      <c r="M75" s="118"/>
      <c r="N75" s="118"/>
      <c r="O75" s="118"/>
      <c r="P75" s="20"/>
      <c r="Q75" s="1"/>
    </row>
    <row r="76" spans="2:17" ht="15" customHeight="1">
      <c r="B76" s="32" t="s">
        <v>100</v>
      </c>
      <c r="C76" s="2" t="s">
        <v>25</v>
      </c>
      <c r="D76" s="116" t="s">
        <v>26</v>
      </c>
      <c r="E76" s="116"/>
      <c r="F76" s="116"/>
      <c r="G76" s="116"/>
      <c r="H76" s="7"/>
      <c r="I76" s="7"/>
      <c r="J76" s="7"/>
      <c r="K76" s="7"/>
      <c r="L76" s="117" t="s">
        <v>31</v>
      </c>
      <c r="M76" s="117"/>
      <c r="N76" s="117"/>
      <c r="O76" s="117"/>
      <c r="P76" s="21"/>
      <c r="Q76" s="1"/>
    </row>
    <row r="77" spans="2:17" ht="15" customHeight="1">
      <c r="B77" s="1"/>
      <c r="C77" s="4" t="s">
        <v>37</v>
      </c>
      <c r="D77" s="111" t="s">
        <v>78</v>
      </c>
      <c r="E77" s="111"/>
      <c r="F77" s="111"/>
      <c r="G77" s="111"/>
      <c r="H77" s="7"/>
      <c r="I77" s="7"/>
      <c r="J77" s="7"/>
      <c r="K77" s="7"/>
      <c r="L77" s="113" t="s">
        <v>31</v>
      </c>
      <c r="M77" s="113"/>
      <c r="N77" s="113"/>
      <c r="O77" s="113"/>
      <c r="P77" s="3"/>
      <c r="Q77" s="1"/>
    </row>
    <row r="78" spans="2:17" ht="12.95" customHeight="1">
      <c r="B78" s="114" t="s">
        <v>43</v>
      </c>
      <c r="C78" s="114"/>
      <c r="D78" s="114"/>
      <c r="E78" s="114"/>
      <c r="F78" s="114"/>
      <c r="G78" s="114"/>
      <c r="H78" s="114"/>
      <c r="I78" s="114"/>
      <c r="J78" s="17"/>
      <c r="K78" s="17"/>
      <c r="L78" s="119" t="s">
        <v>18</v>
      </c>
      <c r="M78" s="119"/>
      <c r="N78" s="119"/>
      <c r="O78" s="119"/>
      <c r="P78" s="18"/>
      <c r="Q78" s="1"/>
    </row>
    <row r="79" spans="2:17" ht="12.95" customHeight="1">
      <c r="B79" s="115" t="s">
        <v>7</v>
      </c>
      <c r="C79" s="115"/>
      <c r="D79" s="115"/>
      <c r="E79" s="115"/>
      <c r="F79" s="115"/>
      <c r="G79" s="115"/>
      <c r="H79" s="115"/>
      <c r="I79" s="115"/>
      <c r="J79" s="19"/>
      <c r="K79" s="19"/>
      <c r="L79" s="118" t="s">
        <v>18</v>
      </c>
      <c r="M79" s="118"/>
      <c r="N79" s="118"/>
      <c r="O79" s="118"/>
      <c r="P79" s="20"/>
      <c r="Q79" s="1"/>
    </row>
    <row r="80" spans="2:17" ht="15" customHeight="1">
      <c r="B80" s="32" t="s">
        <v>101</v>
      </c>
      <c r="C80" s="2" t="s">
        <v>25</v>
      </c>
      <c r="D80" s="116" t="s">
        <v>26</v>
      </c>
      <c r="E80" s="116"/>
      <c r="F80" s="116"/>
      <c r="G80" s="116"/>
      <c r="H80" s="7"/>
      <c r="I80" s="7"/>
      <c r="J80" s="7"/>
      <c r="K80" s="7"/>
      <c r="L80" s="117" t="s">
        <v>18</v>
      </c>
      <c r="M80" s="117"/>
      <c r="N80" s="117"/>
      <c r="O80" s="117"/>
      <c r="P80" s="21"/>
      <c r="Q80" s="1"/>
    </row>
    <row r="81" spans="2:17" ht="15" customHeight="1">
      <c r="B81" s="1"/>
      <c r="C81" s="4" t="s">
        <v>37</v>
      </c>
      <c r="D81" s="111" t="s">
        <v>79</v>
      </c>
      <c r="E81" s="111"/>
      <c r="F81" s="111"/>
      <c r="G81" s="111"/>
      <c r="H81" s="7"/>
      <c r="I81" s="7"/>
      <c r="J81" s="7"/>
      <c r="K81" s="7"/>
      <c r="L81" s="113" t="s">
        <v>18</v>
      </c>
      <c r="M81" s="113"/>
      <c r="N81" s="113"/>
      <c r="O81" s="113"/>
      <c r="P81" s="3"/>
      <c r="Q81" s="1"/>
    </row>
    <row r="82" spans="2:17" ht="12.95" customHeight="1">
      <c r="B82" s="114" t="s">
        <v>44</v>
      </c>
      <c r="C82" s="114"/>
      <c r="D82" s="114"/>
      <c r="E82" s="114"/>
      <c r="F82" s="114"/>
      <c r="G82" s="114"/>
      <c r="H82" s="114"/>
      <c r="I82" s="114"/>
      <c r="J82" s="17"/>
      <c r="K82" s="17"/>
      <c r="L82" s="119" t="s">
        <v>34</v>
      </c>
      <c r="M82" s="119"/>
      <c r="N82" s="119"/>
      <c r="O82" s="119"/>
      <c r="P82" s="18"/>
      <c r="Q82" s="1"/>
    </row>
    <row r="83" spans="2:17" ht="12.95" customHeight="1">
      <c r="B83" s="115" t="s">
        <v>7</v>
      </c>
      <c r="C83" s="115"/>
      <c r="D83" s="115"/>
      <c r="E83" s="115"/>
      <c r="F83" s="115"/>
      <c r="G83" s="115"/>
      <c r="H83" s="115"/>
      <c r="I83" s="115"/>
      <c r="J83" s="19"/>
      <c r="K83" s="19"/>
      <c r="L83" s="118" t="s">
        <v>34</v>
      </c>
      <c r="M83" s="118"/>
      <c r="N83" s="118"/>
      <c r="O83" s="118"/>
      <c r="P83" s="20"/>
      <c r="Q83" s="1"/>
    </row>
    <row r="84" spans="2:17" ht="15" customHeight="1">
      <c r="B84" s="32" t="s">
        <v>102</v>
      </c>
      <c r="C84" s="2" t="s">
        <v>25</v>
      </c>
      <c r="D84" s="116" t="s">
        <v>26</v>
      </c>
      <c r="E84" s="116"/>
      <c r="F84" s="116"/>
      <c r="G84" s="116"/>
      <c r="H84" s="7"/>
      <c r="I84" s="7"/>
      <c r="J84" s="7"/>
      <c r="K84" s="7"/>
      <c r="L84" s="117" t="s">
        <v>34</v>
      </c>
      <c r="M84" s="117"/>
      <c r="N84" s="117"/>
      <c r="O84" s="117"/>
      <c r="P84" s="21"/>
      <c r="Q84" s="1"/>
    </row>
    <row r="85" spans="2:17" ht="15" customHeight="1">
      <c r="B85" s="1"/>
      <c r="C85" s="4" t="s">
        <v>45</v>
      </c>
      <c r="D85" s="111" t="s">
        <v>46</v>
      </c>
      <c r="E85" s="111"/>
      <c r="F85" s="111"/>
      <c r="G85" s="111"/>
      <c r="H85" s="7"/>
      <c r="I85" s="7"/>
      <c r="J85" s="7"/>
      <c r="K85" s="7"/>
      <c r="L85" s="113" t="s">
        <v>34</v>
      </c>
      <c r="M85" s="113"/>
      <c r="N85" s="113"/>
      <c r="O85" s="113"/>
      <c r="P85" s="3"/>
      <c r="Q85" s="1"/>
    </row>
    <row r="86" spans="2:17" ht="12.95" customHeight="1">
      <c r="B86" s="114" t="s">
        <v>47</v>
      </c>
      <c r="C86" s="114"/>
      <c r="D86" s="114"/>
      <c r="E86" s="114"/>
      <c r="F86" s="114"/>
      <c r="G86" s="114"/>
      <c r="H86" s="114"/>
      <c r="I86" s="114"/>
      <c r="J86" s="17"/>
      <c r="K86" s="17"/>
      <c r="L86" s="119" t="s">
        <v>48</v>
      </c>
      <c r="M86" s="119"/>
      <c r="N86" s="119"/>
      <c r="O86" s="119"/>
      <c r="P86" s="18"/>
      <c r="Q86" s="1"/>
    </row>
    <row r="87" spans="2:17" ht="12.95" customHeight="1">
      <c r="B87" s="115" t="s">
        <v>7</v>
      </c>
      <c r="C87" s="115"/>
      <c r="D87" s="115"/>
      <c r="E87" s="115"/>
      <c r="F87" s="115"/>
      <c r="G87" s="115"/>
      <c r="H87" s="115"/>
      <c r="I87" s="115"/>
      <c r="J87" s="19"/>
      <c r="K87" s="19"/>
      <c r="L87" s="118" t="s">
        <v>48</v>
      </c>
      <c r="M87" s="118"/>
      <c r="N87" s="118"/>
      <c r="O87" s="118"/>
      <c r="P87" s="20"/>
      <c r="Q87" s="1"/>
    </row>
    <row r="88" spans="2:17" ht="15" customHeight="1">
      <c r="B88" s="32" t="s">
        <v>103</v>
      </c>
      <c r="C88" s="2" t="s">
        <v>25</v>
      </c>
      <c r="D88" s="116" t="s">
        <v>26</v>
      </c>
      <c r="E88" s="116"/>
      <c r="F88" s="116"/>
      <c r="G88" s="116"/>
      <c r="H88" s="7"/>
      <c r="I88" s="7"/>
      <c r="J88" s="7"/>
      <c r="K88" s="7"/>
      <c r="L88" s="117" t="s">
        <v>49</v>
      </c>
      <c r="M88" s="117"/>
      <c r="N88" s="117"/>
      <c r="O88" s="117"/>
      <c r="P88" s="21"/>
      <c r="Q88" s="1"/>
    </row>
    <row r="89" spans="2:17" ht="15" customHeight="1">
      <c r="B89" s="1"/>
      <c r="C89" s="4" t="s">
        <v>37</v>
      </c>
      <c r="D89" s="111" t="s">
        <v>81</v>
      </c>
      <c r="E89" s="111"/>
      <c r="F89" s="111"/>
      <c r="G89" s="111"/>
      <c r="H89" s="7"/>
      <c r="I89" s="7"/>
      <c r="J89" s="7"/>
      <c r="K89" s="7"/>
      <c r="L89" s="112">
        <v>25000</v>
      </c>
      <c r="M89" s="113"/>
      <c r="N89" s="113"/>
      <c r="O89" s="113"/>
      <c r="P89" s="3"/>
      <c r="Q89" s="1"/>
    </row>
    <row r="90" spans="2:17" ht="15" customHeight="1">
      <c r="B90" s="1"/>
      <c r="C90" s="4" t="s">
        <v>37</v>
      </c>
      <c r="D90" s="111" t="s">
        <v>82</v>
      </c>
      <c r="E90" s="111"/>
      <c r="F90" s="111"/>
      <c r="G90" s="111"/>
      <c r="H90" s="7"/>
      <c r="I90" s="7"/>
      <c r="J90" s="7"/>
      <c r="K90" s="7"/>
      <c r="L90" s="112">
        <v>350000</v>
      </c>
      <c r="M90" s="113"/>
      <c r="N90" s="113"/>
      <c r="O90" s="113"/>
      <c r="P90" s="3"/>
      <c r="Q90" s="1"/>
    </row>
    <row r="91" spans="2:17" ht="15" customHeight="1">
      <c r="B91" s="32" t="s">
        <v>104</v>
      </c>
      <c r="C91" s="2" t="s">
        <v>50</v>
      </c>
      <c r="D91" s="116" t="s">
        <v>51</v>
      </c>
      <c r="E91" s="116"/>
      <c r="F91" s="116"/>
      <c r="G91" s="116"/>
      <c r="H91" s="7"/>
      <c r="I91" s="7"/>
      <c r="J91" s="7"/>
      <c r="K91" s="7"/>
      <c r="L91" s="117" t="s">
        <v>52</v>
      </c>
      <c r="M91" s="117"/>
      <c r="N91" s="117"/>
      <c r="O91" s="117"/>
      <c r="P91" s="21"/>
      <c r="Q91" s="1"/>
    </row>
    <row r="92" spans="2:17" ht="15" customHeight="1">
      <c r="B92" s="1"/>
      <c r="C92" s="4" t="s">
        <v>53</v>
      </c>
      <c r="D92" s="111" t="s">
        <v>80</v>
      </c>
      <c r="E92" s="111"/>
      <c r="F92" s="111"/>
      <c r="G92" s="111"/>
      <c r="H92" s="7"/>
      <c r="I92" s="7"/>
      <c r="J92" s="7"/>
      <c r="K92" s="7"/>
      <c r="L92" s="113" t="s">
        <v>52</v>
      </c>
      <c r="M92" s="113"/>
      <c r="N92" s="113"/>
      <c r="O92" s="113"/>
      <c r="P92" s="3"/>
      <c r="Q92" s="1"/>
    </row>
    <row r="93" spans="2:17" ht="12.95" customHeight="1">
      <c r="B93" s="114" t="s">
        <v>54</v>
      </c>
      <c r="C93" s="114"/>
      <c r="D93" s="114"/>
      <c r="E93" s="114"/>
      <c r="F93" s="114"/>
      <c r="G93" s="114"/>
      <c r="H93" s="114"/>
      <c r="I93" s="114"/>
      <c r="J93" s="17"/>
      <c r="K93" s="17"/>
      <c r="L93" s="119" t="s">
        <v>30</v>
      </c>
      <c r="M93" s="119"/>
      <c r="N93" s="119"/>
      <c r="O93" s="119"/>
      <c r="P93" s="18"/>
      <c r="Q93" s="1"/>
    </row>
    <row r="94" spans="2:17" ht="12.95" customHeight="1">
      <c r="B94" s="115" t="s">
        <v>55</v>
      </c>
      <c r="C94" s="115"/>
      <c r="D94" s="115"/>
      <c r="E94" s="115"/>
      <c r="F94" s="115"/>
      <c r="G94" s="115"/>
      <c r="H94" s="115"/>
      <c r="I94" s="115"/>
      <c r="J94" s="19"/>
      <c r="K94" s="19"/>
      <c r="L94" s="118" t="s">
        <v>30</v>
      </c>
      <c r="M94" s="118"/>
      <c r="N94" s="118"/>
      <c r="O94" s="118"/>
      <c r="P94" s="20"/>
      <c r="Q94" s="1"/>
    </row>
    <row r="95" spans="2:17" ht="15" customHeight="1">
      <c r="B95" s="32" t="s">
        <v>105</v>
      </c>
      <c r="C95" s="2" t="s">
        <v>56</v>
      </c>
      <c r="D95" s="116" t="s">
        <v>57</v>
      </c>
      <c r="E95" s="116"/>
      <c r="F95" s="116"/>
      <c r="G95" s="116"/>
      <c r="H95" s="7"/>
      <c r="I95" s="7"/>
      <c r="J95" s="7"/>
      <c r="K95" s="7"/>
      <c r="L95" s="117" t="s">
        <v>30</v>
      </c>
      <c r="M95" s="117"/>
      <c r="N95" s="117"/>
      <c r="O95" s="117"/>
      <c r="P95" s="21"/>
      <c r="Q95" s="1"/>
    </row>
    <row r="96" spans="2:17" ht="15" customHeight="1">
      <c r="B96" s="1"/>
      <c r="C96" s="4" t="s">
        <v>58</v>
      </c>
      <c r="D96" s="111" t="s">
        <v>59</v>
      </c>
      <c r="E96" s="111"/>
      <c r="F96" s="111"/>
      <c r="G96" s="111"/>
      <c r="H96" s="7"/>
      <c r="I96" s="7"/>
      <c r="J96" s="7"/>
      <c r="K96" s="7"/>
      <c r="L96" s="113" t="s">
        <v>30</v>
      </c>
      <c r="M96" s="113"/>
      <c r="N96" s="113"/>
      <c r="O96" s="113"/>
      <c r="P96" s="3"/>
      <c r="Q96" s="1"/>
    </row>
    <row r="97" spans="2:17" ht="12.95" customHeight="1">
      <c r="B97" s="114" t="s">
        <v>60</v>
      </c>
      <c r="C97" s="114"/>
      <c r="D97" s="114"/>
      <c r="E97" s="114"/>
      <c r="F97" s="114"/>
      <c r="G97" s="114"/>
      <c r="H97" s="114"/>
      <c r="I97" s="114"/>
      <c r="J97" s="17"/>
      <c r="K97" s="17"/>
      <c r="L97" s="119" t="s">
        <v>61</v>
      </c>
      <c r="M97" s="119"/>
      <c r="N97" s="119"/>
      <c r="O97" s="119"/>
      <c r="P97" s="18"/>
      <c r="Q97" s="1"/>
    </row>
    <row r="98" spans="2:17" ht="12.95" customHeight="1">
      <c r="B98" s="115" t="s">
        <v>7</v>
      </c>
      <c r="C98" s="115"/>
      <c r="D98" s="115"/>
      <c r="E98" s="115"/>
      <c r="F98" s="115"/>
      <c r="G98" s="115"/>
      <c r="H98" s="115"/>
      <c r="I98" s="115"/>
      <c r="J98" s="19"/>
      <c r="K98" s="19"/>
      <c r="L98" s="118" t="s">
        <v>61</v>
      </c>
      <c r="M98" s="118"/>
      <c r="N98" s="118"/>
      <c r="O98" s="118"/>
      <c r="P98" s="20"/>
      <c r="Q98" s="1"/>
    </row>
    <row r="99" spans="2:17" ht="15" customHeight="1">
      <c r="B99" s="32" t="s">
        <v>106</v>
      </c>
      <c r="C99" s="2" t="s">
        <v>25</v>
      </c>
      <c r="D99" s="116" t="s">
        <v>26</v>
      </c>
      <c r="E99" s="116"/>
      <c r="F99" s="116"/>
      <c r="G99" s="116"/>
      <c r="H99" s="7"/>
      <c r="I99" s="7"/>
      <c r="J99" s="7"/>
      <c r="K99" s="7"/>
      <c r="L99" s="117" t="s">
        <v>61</v>
      </c>
      <c r="M99" s="117"/>
      <c r="N99" s="117"/>
      <c r="O99" s="117"/>
      <c r="P99" s="21"/>
      <c r="Q99" s="1"/>
    </row>
    <row r="100" spans="2:17" ht="15" customHeight="1">
      <c r="B100" s="1"/>
      <c r="C100" s="4" t="s">
        <v>37</v>
      </c>
      <c r="D100" s="111" t="s">
        <v>83</v>
      </c>
      <c r="E100" s="111"/>
      <c r="F100" s="111"/>
      <c r="G100" s="111"/>
      <c r="H100" s="7"/>
      <c r="I100" s="7"/>
      <c r="J100" s="7"/>
      <c r="K100" s="7"/>
      <c r="L100" s="112">
        <v>150000</v>
      </c>
      <c r="M100" s="113"/>
      <c r="N100" s="113"/>
      <c r="O100" s="113"/>
      <c r="P100" s="3"/>
      <c r="Q100" s="1"/>
    </row>
    <row r="101" spans="2:17" ht="15" customHeight="1">
      <c r="B101" s="1"/>
      <c r="C101" s="4" t="s">
        <v>37</v>
      </c>
      <c r="D101" s="111" t="s">
        <v>84</v>
      </c>
      <c r="E101" s="111"/>
      <c r="F101" s="111"/>
      <c r="G101" s="111"/>
      <c r="H101" s="7"/>
      <c r="I101" s="7"/>
      <c r="J101" s="7"/>
      <c r="K101" s="7"/>
      <c r="L101" s="112">
        <v>380000</v>
      </c>
      <c r="M101" s="113"/>
      <c r="N101" s="113"/>
      <c r="O101" s="113"/>
      <c r="P101" s="3"/>
      <c r="Q101" s="1"/>
    </row>
    <row r="102" spans="2:17" ht="15" customHeight="1">
      <c r="B102" s="1"/>
      <c r="C102" s="4" t="s">
        <v>37</v>
      </c>
      <c r="D102" s="111" t="s">
        <v>85</v>
      </c>
      <c r="E102" s="111"/>
      <c r="F102" s="111"/>
      <c r="G102" s="111"/>
      <c r="H102" s="7"/>
      <c r="I102" s="7"/>
      <c r="J102" s="7"/>
      <c r="K102" s="7"/>
      <c r="L102" s="112">
        <v>150000</v>
      </c>
      <c r="M102" s="113"/>
      <c r="N102" s="113"/>
      <c r="O102" s="113"/>
      <c r="P102" s="3"/>
      <c r="Q102" s="1"/>
    </row>
    <row r="105" spans="2:17">
      <c r="G105" s="105" t="s">
        <v>109</v>
      </c>
      <c r="H105" s="105"/>
      <c r="I105" s="105"/>
      <c r="J105" s="105"/>
      <c r="K105" s="105"/>
      <c r="L105" s="105"/>
      <c r="M105" s="105"/>
      <c r="N105" s="105"/>
    </row>
    <row r="106" spans="2:17">
      <c r="G106" s="33"/>
      <c r="H106" s="33"/>
      <c r="I106" s="33"/>
      <c r="J106" s="33"/>
      <c r="K106" s="33"/>
      <c r="L106" s="33"/>
      <c r="M106" s="33"/>
      <c r="N106" s="33"/>
    </row>
    <row r="107" spans="2:17">
      <c r="G107" s="105" t="s">
        <v>111</v>
      </c>
      <c r="H107" s="105"/>
      <c r="I107" s="105"/>
      <c r="J107" s="105"/>
      <c r="K107" s="105"/>
      <c r="L107" s="105"/>
      <c r="M107" s="105"/>
      <c r="N107" s="105"/>
    </row>
  </sheetData>
  <mergeCells count="160">
    <mergeCell ref="C12:E12"/>
    <mergeCell ref="C11:E11"/>
    <mergeCell ref="C13:E13"/>
    <mergeCell ref="B31:I31"/>
    <mergeCell ref="B32:I32"/>
    <mergeCell ref="L35:O35"/>
    <mergeCell ref="L34:O34"/>
    <mergeCell ref="L33:O33"/>
    <mergeCell ref="L32:O32"/>
    <mergeCell ref="L31:O31"/>
    <mergeCell ref="C28:C29"/>
    <mergeCell ref="D28:J29"/>
    <mergeCell ref="L29:O29"/>
    <mergeCell ref="D40:G40"/>
    <mergeCell ref="L40:O40"/>
    <mergeCell ref="B35:I35"/>
    <mergeCell ref="B36:I36"/>
    <mergeCell ref="D39:G39"/>
    <mergeCell ref="L39:O39"/>
    <mergeCell ref="D38:G38"/>
    <mergeCell ref="L38:O38"/>
    <mergeCell ref="B33:I33"/>
    <mergeCell ref="B34:I34"/>
    <mergeCell ref="D37:G37"/>
    <mergeCell ref="L37:O37"/>
    <mergeCell ref="L36:O36"/>
    <mergeCell ref="B41:I41"/>
    <mergeCell ref="B42:I42"/>
    <mergeCell ref="L45:O45"/>
    <mergeCell ref="D44:G44"/>
    <mergeCell ref="L44:O44"/>
    <mergeCell ref="D43:G43"/>
    <mergeCell ref="L43:O43"/>
    <mergeCell ref="L42:O42"/>
    <mergeCell ref="L41:O41"/>
    <mergeCell ref="D48:G48"/>
    <mergeCell ref="L48:O48"/>
    <mergeCell ref="D49:G49"/>
    <mergeCell ref="L49:O49"/>
    <mergeCell ref="D60:G60"/>
    <mergeCell ref="L60:O60"/>
    <mergeCell ref="B55:I55"/>
    <mergeCell ref="B56:I56"/>
    <mergeCell ref="B45:I45"/>
    <mergeCell ref="B46:I46"/>
    <mergeCell ref="L52:O52"/>
    <mergeCell ref="D50:G50"/>
    <mergeCell ref="L50:O50"/>
    <mergeCell ref="D47:G47"/>
    <mergeCell ref="L47:O47"/>
    <mergeCell ref="L46:O46"/>
    <mergeCell ref="D51:G51"/>
    <mergeCell ref="L51:O51"/>
    <mergeCell ref="D61:G61"/>
    <mergeCell ref="L61:O61"/>
    <mergeCell ref="D59:G59"/>
    <mergeCell ref="L59:O59"/>
    <mergeCell ref="B52:I52"/>
    <mergeCell ref="D58:G58"/>
    <mergeCell ref="L58:O58"/>
    <mergeCell ref="D57:G57"/>
    <mergeCell ref="L57:O57"/>
    <mergeCell ref="L56:O56"/>
    <mergeCell ref="L55:O55"/>
    <mergeCell ref="D54:G54"/>
    <mergeCell ref="L54:O54"/>
    <mergeCell ref="D53:G53"/>
    <mergeCell ref="L53:O53"/>
    <mergeCell ref="B62:I62"/>
    <mergeCell ref="B63:I63"/>
    <mergeCell ref="L66:O66"/>
    <mergeCell ref="D65:G65"/>
    <mergeCell ref="L65:O65"/>
    <mergeCell ref="D64:G64"/>
    <mergeCell ref="L64:O64"/>
    <mergeCell ref="L63:O63"/>
    <mergeCell ref="L62:O62"/>
    <mergeCell ref="B69:I69"/>
    <mergeCell ref="D71:G71"/>
    <mergeCell ref="L71:O71"/>
    <mergeCell ref="B66:I66"/>
    <mergeCell ref="L70:O70"/>
    <mergeCell ref="L69:O69"/>
    <mergeCell ref="D68:G68"/>
    <mergeCell ref="L68:O68"/>
    <mergeCell ref="D67:G67"/>
    <mergeCell ref="L67:O67"/>
    <mergeCell ref="D74:G74"/>
    <mergeCell ref="L74:O74"/>
    <mergeCell ref="B70:I70"/>
    <mergeCell ref="D76:G76"/>
    <mergeCell ref="L76:O76"/>
    <mergeCell ref="L75:O75"/>
    <mergeCell ref="D72:G72"/>
    <mergeCell ref="L72:O72"/>
    <mergeCell ref="D73:G73"/>
    <mergeCell ref="L73:O73"/>
    <mergeCell ref="B78:I78"/>
    <mergeCell ref="B79:I79"/>
    <mergeCell ref="D84:G84"/>
    <mergeCell ref="L84:O84"/>
    <mergeCell ref="L83:O83"/>
    <mergeCell ref="L82:O82"/>
    <mergeCell ref="D81:G81"/>
    <mergeCell ref="L81:O81"/>
    <mergeCell ref="B75:I75"/>
    <mergeCell ref="D80:G80"/>
    <mergeCell ref="L80:O80"/>
    <mergeCell ref="L79:O79"/>
    <mergeCell ref="L78:O78"/>
    <mergeCell ref="D77:G77"/>
    <mergeCell ref="L77:O77"/>
    <mergeCell ref="B86:I86"/>
    <mergeCell ref="D91:G91"/>
    <mergeCell ref="L91:O91"/>
    <mergeCell ref="D90:G90"/>
    <mergeCell ref="L90:O90"/>
    <mergeCell ref="B83:I83"/>
    <mergeCell ref="B82:I82"/>
    <mergeCell ref="D88:G88"/>
    <mergeCell ref="L88:O88"/>
    <mergeCell ref="L87:O87"/>
    <mergeCell ref="L86:O86"/>
    <mergeCell ref="D85:G85"/>
    <mergeCell ref="L85:O85"/>
    <mergeCell ref="D96:G96"/>
    <mergeCell ref="L96:O96"/>
    <mergeCell ref="D95:G95"/>
    <mergeCell ref="L95:O95"/>
    <mergeCell ref="B87:I87"/>
    <mergeCell ref="L94:O94"/>
    <mergeCell ref="L93:O93"/>
    <mergeCell ref="D92:G92"/>
    <mergeCell ref="L92:O92"/>
    <mergeCell ref="D89:G89"/>
    <mergeCell ref="L89:O89"/>
    <mergeCell ref="G105:N105"/>
    <mergeCell ref="G107:N107"/>
    <mergeCell ref="B5:B9"/>
    <mergeCell ref="D5:F5"/>
    <mergeCell ref="D6:F6"/>
    <mergeCell ref="D7:F7"/>
    <mergeCell ref="D8:F8"/>
    <mergeCell ref="C24:O24"/>
    <mergeCell ref="C25:O25"/>
    <mergeCell ref="N27:O27"/>
    <mergeCell ref="D101:G101"/>
    <mergeCell ref="L101:O101"/>
    <mergeCell ref="D102:G102"/>
    <mergeCell ref="L102:O102"/>
    <mergeCell ref="B93:I93"/>
    <mergeCell ref="B94:I94"/>
    <mergeCell ref="B97:I97"/>
    <mergeCell ref="B98:I98"/>
    <mergeCell ref="D100:G100"/>
    <mergeCell ref="L100:O100"/>
    <mergeCell ref="D99:G99"/>
    <mergeCell ref="L99:O99"/>
    <mergeCell ref="L98:O98"/>
    <mergeCell ref="L97:O97"/>
  </mergeCells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03F0-5ED8-45E3-9919-972BC113D701}">
  <sheetPr>
    <pageSetUpPr fitToPage="1"/>
  </sheetPr>
  <dimension ref="A4:S89"/>
  <sheetViews>
    <sheetView tabSelected="1" workbookViewId="0">
      <selection activeCell="X80" sqref="X80"/>
    </sheetView>
  </sheetViews>
  <sheetFormatPr defaultRowHeight="15"/>
  <cols>
    <col min="1" max="1" width="2.5703125" style="43" customWidth="1"/>
    <col min="2" max="2" width="8.28515625" style="43" customWidth="1"/>
    <col min="3" max="3" width="6.85546875" style="43" customWidth="1"/>
    <col min="4" max="4" width="9.140625" style="43"/>
    <col min="5" max="5" width="22" style="43" customWidth="1"/>
    <col min="6" max="6" width="5" style="43" customWidth="1"/>
    <col min="7" max="7" width="14.42578125" style="43" customWidth="1"/>
    <col min="8" max="8" width="0.5703125" style="43" customWidth="1"/>
    <col min="9" max="9" width="0.85546875" style="43" customWidth="1"/>
    <col min="10" max="10" width="0.140625" style="43" hidden="1" customWidth="1"/>
    <col min="11" max="11" width="0.85546875" style="43" customWidth="1"/>
    <col min="12" max="13" width="0.140625" style="43" hidden="1" customWidth="1"/>
    <col min="14" max="14" width="7.140625" style="43" hidden="1" customWidth="1"/>
    <col min="15" max="15" width="5.28515625" style="43" hidden="1" customWidth="1"/>
    <col min="16" max="16" width="3.140625" style="43" hidden="1" customWidth="1"/>
    <col min="17" max="17" width="3.28515625" style="43" hidden="1" customWidth="1"/>
    <col min="18" max="18" width="12.5703125" style="43" customWidth="1"/>
    <col min="19" max="19" width="13.5703125" style="98" customWidth="1"/>
    <col min="20" max="16384" width="9.140625" style="43"/>
  </cols>
  <sheetData>
    <row r="4" spans="1:19" ht="20.100000000000001" customHeight="1">
      <c r="B4" s="168"/>
      <c r="C4" s="170" t="s">
        <v>86</v>
      </c>
      <c r="D4" s="170"/>
      <c r="E4" s="170"/>
      <c r="F4" s="40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9" ht="12" customHeight="1">
      <c r="B5" s="168"/>
      <c r="C5" s="170" t="s">
        <v>87</v>
      </c>
      <c r="D5" s="170"/>
      <c r="E5" s="170"/>
      <c r="F5" s="41"/>
      <c r="G5" s="42"/>
      <c r="H5" s="42"/>
      <c r="I5" s="42"/>
      <c r="J5" s="42"/>
      <c r="K5" s="42"/>
      <c r="L5" s="42"/>
      <c r="M5" s="42"/>
      <c r="N5" s="42"/>
      <c r="O5" s="42"/>
      <c r="P5" s="39"/>
      <c r="Q5" s="42"/>
    </row>
    <row r="6" spans="1:19" ht="12" customHeight="1">
      <c r="B6" s="168"/>
      <c r="C6" s="170" t="s">
        <v>0</v>
      </c>
      <c r="D6" s="170"/>
      <c r="E6" s="170"/>
      <c r="F6" s="40"/>
      <c r="G6" s="42"/>
      <c r="H6" s="42"/>
      <c r="I6" s="42"/>
      <c r="J6" s="42"/>
      <c r="K6" s="42"/>
      <c r="L6" s="42"/>
      <c r="M6" s="42"/>
      <c r="N6" s="42"/>
      <c r="O6" s="42"/>
      <c r="P6" s="39"/>
      <c r="Q6" s="42"/>
    </row>
    <row r="7" spans="1:19" ht="12" customHeight="1">
      <c r="B7" s="168"/>
      <c r="C7" s="170" t="s">
        <v>88</v>
      </c>
      <c r="D7" s="170"/>
      <c r="E7" s="170"/>
      <c r="F7" s="40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9" ht="12" customHeight="1">
      <c r="B8" s="42"/>
      <c r="C8" s="34"/>
      <c r="D8" s="34"/>
      <c r="E8" s="34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spans="1:19" ht="12" customHeight="1">
      <c r="A9" s="102"/>
      <c r="B9" s="103"/>
      <c r="C9" s="169" t="s">
        <v>172</v>
      </c>
      <c r="D9" s="169"/>
      <c r="E9" s="169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2"/>
      <c r="S9" s="102"/>
    </row>
    <row r="10" spans="1:19" ht="12" customHeight="1">
      <c r="A10" s="102"/>
      <c r="B10" s="103"/>
      <c r="C10" s="169" t="s">
        <v>173</v>
      </c>
      <c r="D10" s="169"/>
      <c r="E10" s="169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2"/>
      <c r="S10" s="102"/>
    </row>
    <row r="11" spans="1:19" ht="12" customHeight="1">
      <c r="A11" s="102"/>
      <c r="B11" s="103"/>
      <c r="C11" s="169" t="s">
        <v>175</v>
      </c>
      <c r="D11" s="169"/>
      <c r="E11" s="169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2"/>
      <c r="S11" s="102"/>
    </row>
    <row r="12" spans="1:19" ht="12" customHeight="1">
      <c r="A12" s="102"/>
      <c r="B12" s="103"/>
      <c r="C12" s="104"/>
      <c r="D12" s="104"/>
      <c r="E12" s="104"/>
      <c r="F12" s="103"/>
      <c r="G12" s="103"/>
      <c r="H12" s="103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02"/>
    </row>
    <row r="13" spans="1:19" ht="66.75" customHeight="1">
      <c r="A13" s="151" t="s">
        <v>176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</row>
    <row r="14" spans="1:19" ht="12" customHeight="1">
      <c r="B14" s="44"/>
      <c r="C14" s="35"/>
      <c r="D14" s="35"/>
      <c r="E14" s="35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9" ht="12" customHeight="1">
      <c r="B15" s="44"/>
      <c r="C15" s="35"/>
      <c r="D15" s="35"/>
      <c r="E15" s="3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9" ht="12" customHeight="1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</row>
    <row r="17" spans="2:19" ht="60.75" customHeight="1">
      <c r="B17" s="42"/>
      <c r="C17" s="152" t="s">
        <v>171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</row>
    <row r="18" spans="2:19" ht="15" customHeight="1"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6"/>
      <c r="Q18" s="44"/>
    </row>
    <row r="19" spans="2:19" ht="16.5" customHeight="1">
      <c r="B19" s="44"/>
      <c r="C19" s="38"/>
      <c r="D19" s="38"/>
      <c r="E19" s="145" t="s">
        <v>113</v>
      </c>
      <c r="F19" s="145"/>
      <c r="G19" s="145"/>
      <c r="H19" s="38"/>
      <c r="I19" s="38"/>
      <c r="J19" s="38"/>
      <c r="K19" s="38"/>
      <c r="L19" s="38"/>
      <c r="M19" s="38"/>
      <c r="N19" s="38"/>
      <c r="O19" s="38"/>
      <c r="P19" s="36"/>
      <c r="Q19" s="44"/>
    </row>
    <row r="20" spans="2:19" ht="65.25" customHeight="1">
      <c r="B20" s="151" t="s">
        <v>174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</row>
    <row r="21" spans="2:19" ht="12" customHeight="1">
      <c r="B21" s="45" t="s">
        <v>92</v>
      </c>
      <c r="C21" s="46" t="s">
        <v>115</v>
      </c>
      <c r="D21" s="162" t="s">
        <v>116</v>
      </c>
      <c r="E21" s="162"/>
      <c r="F21" s="162"/>
      <c r="G21" s="162"/>
      <c r="H21" s="46"/>
      <c r="I21" s="163"/>
      <c r="J21" s="163"/>
      <c r="K21" s="163"/>
      <c r="L21" s="163"/>
      <c r="M21" s="163"/>
      <c r="N21" s="163"/>
      <c r="O21" s="163"/>
      <c r="P21" s="47"/>
      <c r="Q21" s="48"/>
      <c r="R21" s="49" t="s">
        <v>117</v>
      </c>
      <c r="S21" s="59" t="s">
        <v>118</v>
      </c>
    </row>
    <row r="22" spans="2:19" ht="0.75" customHeight="1">
      <c r="B22" s="50"/>
      <c r="C22" s="60"/>
      <c r="D22" s="164"/>
      <c r="E22" s="164"/>
      <c r="F22" s="164"/>
      <c r="G22" s="164"/>
      <c r="H22" s="60"/>
      <c r="I22" s="60"/>
      <c r="J22" s="60"/>
      <c r="K22" s="60"/>
      <c r="L22" s="61"/>
      <c r="M22" s="61"/>
      <c r="N22" s="61"/>
      <c r="O22" s="61"/>
      <c r="P22" s="62"/>
      <c r="Q22" s="63"/>
      <c r="R22" s="64"/>
      <c r="S22" s="99"/>
    </row>
    <row r="23" spans="2:19" ht="13.5" customHeight="1">
      <c r="B23" s="165" t="s">
        <v>3</v>
      </c>
      <c r="C23" s="166"/>
      <c r="D23" s="166"/>
      <c r="E23" s="166"/>
      <c r="F23" s="166"/>
      <c r="G23" s="166"/>
      <c r="H23" s="166"/>
      <c r="I23" s="166"/>
      <c r="J23" s="65"/>
      <c r="K23" s="65"/>
      <c r="L23" s="167" t="s">
        <v>119</v>
      </c>
      <c r="M23" s="167"/>
      <c r="N23" s="167"/>
      <c r="O23" s="167"/>
      <c r="P23" s="66"/>
      <c r="Q23" s="67"/>
      <c r="R23" s="68">
        <v>917636.14</v>
      </c>
      <c r="S23" s="68">
        <v>751581.76</v>
      </c>
    </row>
    <row r="24" spans="2:19" ht="27" customHeight="1">
      <c r="B24" s="153" t="s">
        <v>120</v>
      </c>
      <c r="C24" s="154"/>
      <c r="D24" s="154"/>
      <c r="E24" s="154"/>
      <c r="F24" s="154"/>
      <c r="G24" s="154"/>
      <c r="H24" s="154"/>
      <c r="I24" s="154"/>
      <c r="J24" s="69"/>
      <c r="K24" s="69"/>
      <c r="L24" s="155" t="s">
        <v>119</v>
      </c>
      <c r="M24" s="155"/>
      <c r="N24" s="155"/>
      <c r="O24" s="155"/>
      <c r="P24" s="70"/>
      <c r="Q24" s="71">
        <v>-2.75</v>
      </c>
      <c r="R24" s="72">
        <v>917636.14</v>
      </c>
      <c r="S24" s="100">
        <v>751581.76</v>
      </c>
    </row>
    <row r="25" spans="2:19" ht="20.25" customHeight="1">
      <c r="B25" s="156" t="s">
        <v>168</v>
      </c>
      <c r="C25" s="157"/>
      <c r="D25" s="157"/>
      <c r="E25" s="157"/>
      <c r="F25" s="157"/>
      <c r="G25" s="157"/>
      <c r="H25" s="157"/>
      <c r="I25" s="157"/>
      <c r="J25" s="73"/>
      <c r="K25" s="73"/>
      <c r="L25" s="155" t="s">
        <v>119</v>
      </c>
      <c r="M25" s="155"/>
      <c r="N25" s="155"/>
      <c r="O25" s="155"/>
      <c r="P25" s="70"/>
      <c r="Q25" s="71">
        <v>-2.75</v>
      </c>
      <c r="R25" s="74">
        <f>R26</f>
        <v>917636.14</v>
      </c>
      <c r="S25" s="101">
        <v>751581.76</v>
      </c>
    </row>
    <row r="26" spans="2:19" ht="25.5" customHeight="1">
      <c r="B26" s="158" t="s">
        <v>121</v>
      </c>
      <c r="C26" s="159"/>
      <c r="D26" s="159"/>
      <c r="E26" s="159"/>
      <c r="F26" s="159"/>
      <c r="G26" s="159"/>
      <c r="H26" s="159"/>
      <c r="I26" s="159"/>
      <c r="J26" s="75"/>
      <c r="K26" s="75"/>
      <c r="L26" s="144" t="s">
        <v>119</v>
      </c>
      <c r="M26" s="144"/>
      <c r="N26" s="144"/>
      <c r="O26" s="144"/>
      <c r="P26" s="76"/>
      <c r="Q26" s="77">
        <v>-2.75</v>
      </c>
      <c r="R26" s="78">
        <f>R27+R37+R41+R47+R51+R58+R62+R66+R70+R74</f>
        <v>917636.14</v>
      </c>
      <c r="S26" s="79">
        <v>751581.76</v>
      </c>
    </row>
    <row r="27" spans="2:19" ht="12.95" customHeight="1">
      <c r="B27" s="160" t="s">
        <v>122</v>
      </c>
      <c r="C27" s="161"/>
      <c r="D27" s="161"/>
      <c r="E27" s="161"/>
      <c r="F27" s="161"/>
      <c r="G27" s="161"/>
      <c r="H27" s="161"/>
      <c r="I27" s="161"/>
      <c r="J27" s="80"/>
      <c r="K27" s="80"/>
      <c r="L27" s="144" t="s">
        <v>40</v>
      </c>
      <c r="M27" s="144"/>
      <c r="N27" s="144"/>
      <c r="O27" s="144"/>
      <c r="P27" s="76"/>
      <c r="Q27" s="77">
        <v>35</v>
      </c>
      <c r="R27" s="81">
        <v>370000</v>
      </c>
      <c r="S27" s="82">
        <v>279664.76</v>
      </c>
    </row>
    <row r="28" spans="2:19" ht="12.95" customHeight="1">
      <c r="B28" s="146" t="s">
        <v>123</v>
      </c>
      <c r="C28" s="147"/>
      <c r="D28" s="147"/>
      <c r="E28" s="147"/>
      <c r="F28" s="147"/>
      <c r="G28" s="147"/>
      <c r="H28" s="147"/>
      <c r="I28" s="147"/>
      <c r="J28" s="83"/>
      <c r="K28" s="83"/>
      <c r="L28" s="144" t="s">
        <v>124</v>
      </c>
      <c r="M28" s="144"/>
      <c r="N28" s="144"/>
      <c r="O28" s="144"/>
      <c r="P28" s="76"/>
      <c r="Q28" s="77">
        <v>16.670000000000002</v>
      </c>
      <c r="R28" s="84">
        <v>300000</v>
      </c>
      <c r="S28" s="85">
        <v>249052.52</v>
      </c>
    </row>
    <row r="29" spans="2:19" ht="12.95" customHeight="1">
      <c r="B29" s="51"/>
      <c r="C29" s="86" t="s">
        <v>8</v>
      </c>
      <c r="D29" s="148" t="s">
        <v>9</v>
      </c>
      <c r="E29" s="148"/>
      <c r="F29" s="148"/>
      <c r="G29" s="148"/>
      <c r="H29" s="87"/>
      <c r="I29" s="87"/>
      <c r="J29" s="87"/>
      <c r="K29" s="87"/>
      <c r="L29" s="139" t="s">
        <v>124</v>
      </c>
      <c r="M29" s="139"/>
      <c r="N29" s="139"/>
      <c r="O29" s="139"/>
      <c r="P29" s="88"/>
      <c r="Q29" s="89">
        <v>16.670000000000002</v>
      </c>
      <c r="R29" s="90">
        <v>300000</v>
      </c>
      <c r="S29" s="91">
        <v>249052.52</v>
      </c>
    </row>
    <row r="30" spans="2:19" ht="15" customHeight="1">
      <c r="B30" s="52" t="s">
        <v>125</v>
      </c>
      <c r="C30" s="92" t="s">
        <v>126</v>
      </c>
      <c r="D30" s="142" t="s">
        <v>127</v>
      </c>
      <c r="E30" s="142"/>
      <c r="F30" s="142"/>
      <c r="G30" s="142"/>
      <c r="H30" s="87"/>
      <c r="I30" s="87"/>
      <c r="J30" s="87"/>
      <c r="K30" s="87"/>
      <c r="L30" s="143" t="s">
        <v>124</v>
      </c>
      <c r="M30" s="143"/>
      <c r="N30" s="143"/>
      <c r="O30" s="143"/>
      <c r="P30" s="93"/>
      <c r="Q30" s="94">
        <v>16.670000000000002</v>
      </c>
      <c r="R30" s="95">
        <v>300000</v>
      </c>
      <c r="S30" s="96">
        <v>249052.52</v>
      </c>
    </row>
    <row r="31" spans="2:19" ht="15" customHeight="1">
      <c r="B31" s="146" t="s">
        <v>55</v>
      </c>
      <c r="C31" s="147"/>
      <c r="D31" s="147"/>
      <c r="E31" s="147"/>
      <c r="F31" s="147"/>
      <c r="G31" s="147"/>
      <c r="H31" s="147"/>
      <c r="I31" s="147"/>
      <c r="J31" s="83"/>
      <c r="K31" s="83"/>
      <c r="L31" s="144">
        <v>0</v>
      </c>
      <c r="M31" s="144"/>
      <c r="N31" s="144"/>
      <c r="O31" s="144"/>
      <c r="P31" s="76"/>
      <c r="Q31" s="77">
        <v>100</v>
      </c>
      <c r="R31" s="84">
        <v>30000</v>
      </c>
      <c r="S31" s="85">
        <v>0</v>
      </c>
    </row>
    <row r="32" spans="2:19" ht="15" customHeight="1">
      <c r="B32" s="51"/>
      <c r="C32" s="86">
        <v>323</v>
      </c>
      <c r="D32" s="148" t="s">
        <v>9</v>
      </c>
      <c r="E32" s="148"/>
      <c r="F32" s="148"/>
      <c r="G32" s="148"/>
      <c r="H32" s="87"/>
      <c r="I32" s="87"/>
      <c r="J32" s="87"/>
      <c r="K32" s="87"/>
      <c r="L32" s="139">
        <v>0</v>
      </c>
      <c r="M32" s="139"/>
      <c r="N32" s="139"/>
      <c r="O32" s="139"/>
      <c r="P32" s="88"/>
      <c r="Q32" s="89">
        <v>100</v>
      </c>
      <c r="R32" s="90">
        <v>30000</v>
      </c>
      <c r="S32" s="91">
        <v>0</v>
      </c>
    </row>
    <row r="33" spans="2:19" ht="15" customHeight="1">
      <c r="B33" s="52" t="s">
        <v>128</v>
      </c>
      <c r="C33" s="92">
        <v>3232</v>
      </c>
      <c r="D33" s="142" t="s">
        <v>127</v>
      </c>
      <c r="E33" s="142"/>
      <c r="F33" s="142"/>
      <c r="G33" s="142"/>
      <c r="H33" s="87"/>
      <c r="I33" s="87"/>
      <c r="J33" s="87"/>
      <c r="K33" s="87"/>
      <c r="L33" s="143">
        <v>0</v>
      </c>
      <c r="M33" s="143"/>
      <c r="N33" s="143"/>
      <c r="O33" s="143"/>
      <c r="P33" s="93"/>
      <c r="Q33" s="94">
        <v>100</v>
      </c>
      <c r="R33" s="95">
        <v>30000</v>
      </c>
      <c r="S33" s="96">
        <v>0</v>
      </c>
    </row>
    <row r="34" spans="2:19" ht="12.95" customHeight="1">
      <c r="B34" s="146" t="s">
        <v>129</v>
      </c>
      <c r="C34" s="147"/>
      <c r="D34" s="147"/>
      <c r="E34" s="147"/>
      <c r="F34" s="147"/>
      <c r="G34" s="147"/>
      <c r="H34" s="147"/>
      <c r="I34" s="147"/>
      <c r="J34" s="83"/>
      <c r="K34" s="83"/>
      <c r="L34" s="144" t="s">
        <v>30</v>
      </c>
      <c r="M34" s="144"/>
      <c r="N34" s="144"/>
      <c r="O34" s="144"/>
      <c r="P34" s="76"/>
      <c r="Q34" s="77">
        <v>0</v>
      </c>
      <c r="R34" s="84">
        <v>40000</v>
      </c>
      <c r="S34" s="85">
        <v>30612.240000000002</v>
      </c>
    </row>
    <row r="35" spans="2:19" ht="12.95" customHeight="1">
      <c r="B35" s="52"/>
      <c r="C35" s="86" t="s">
        <v>8</v>
      </c>
      <c r="D35" s="148" t="s">
        <v>9</v>
      </c>
      <c r="E35" s="148"/>
      <c r="F35" s="148"/>
      <c r="G35" s="148"/>
      <c r="H35" s="87"/>
      <c r="I35" s="87"/>
      <c r="J35" s="87"/>
      <c r="K35" s="87"/>
      <c r="L35" s="139" t="s">
        <v>30</v>
      </c>
      <c r="M35" s="139"/>
      <c r="N35" s="139"/>
      <c r="O35" s="139"/>
      <c r="P35" s="88"/>
      <c r="Q35" s="89">
        <v>0</v>
      </c>
      <c r="R35" s="90">
        <v>40000</v>
      </c>
      <c r="S35" s="91">
        <v>30612.240000000002</v>
      </c>
    </row>
    <row r="36" spans="2:19" ht="15" customHeight="1">
      <c r="B36" s="52" t="s">
        <v>130</v>
      </c>
      <c r="C36" s="92" t="s">
        <v>126</v>
      </c>
      <c r="D36" s="142" t="s">
        <v>127</v>
      </c>
      <c r="E36" s="142"/>
      <c r="F36" s="142"/>
      <c r="G36" s="142"/>
      <c r="H36" s="87"/>
      <c r="I36" s="87"/>
      <c r="J36" s="87"/>
      <c r="K36" s="87"/>
      <c r="L36" s="143" t="s">
        <v>30</v>
      </c>
      <c r="M36" s="143"/>
      <c r="N36" s="143"/>
      <c r="O36" s="143"/>
      <c r="P36" s="93"/>
      <c r="Q36" s="94">
        <v>0</v>
      </c>
      <c r="R36" s="95">
        <v>40000</v>
      </c>
      <c r="S36" s="96">
        <v>30612.240000000002</v>
      </c>
    </row>
    <row r="37" spans="2:19" ht="15" customHeight="1">
      <c r="B37" s="149" t="s">
        <v>131</v>
      </c>
      <c r="C37" s="150"/>
      <c r="D37" s="150"/>
      <c r="E37" s="150"/>
      <c r="F37" s="150"/>
      <c r="G37" s="150"/>
      <c r="H37" s="150"/>
      <c r="I37" s="150"/>
      <c r="J37" s="80"/>
      <c r="K37" s="80"/>
      <c r="L37" s="144" t="s">
        <v>132</v>
      </c>
      <c r="M37" s="144"/>
      <c r="N37" s="144"/>
      <c r="O37" s="144"/>
      <c r="P37" s="76"/>
      <c r="Q37" s="77">
        <v>68.75</v>
      </c>
      <c r="R37" s="81">
        <v>260000</v>
      </c>
      <c r="S37" s="82">
        <v>234098.63</v>
      </c>
    </row>
    <row r="38" spans="2:19" ht="12.95" customHeight="1">
      <c r="B38" s="146" t="s">
        <v>123</v>
      </c>
      <c r="C38" s="147"/>
      <c r="D38" s="147"/>
      <c r="E38" s="147"/>
      <c r="F38" s="147"/>
      <c r="G38" s="147"/>
      <c r="H38" s="147"/>
      <c r="I38" s="147"/>
      <c r="J38" s="83"/>
      <c r="K38" s="83"/>
      <c r="L38" s="144" t="s">
        <v>132</v>
      </c>
      <c r="M38" s="144"/>
      <c r="N38" s="144"/>
      <c r="O38" s="144"/>
      <c r="P38" s="76"/>
      <c r="Q38" s="77">
        <v>68.75</v>
      </c>
      <c r="R38" s="84">
        <v>260000</v>
      </c>
      <c r="S38" s="85">
        <v>234098.63</v>
      </c>
    </row>
    <row r="39" spans="2:19" ht="12.95" customHeight="1">
      <c r="B39" s="52"/>
      <c r="C39" s="86" t="s">
        <v>8</v>
      </c>
      <c r="D39" s="148" t="s">
        <v>9</v>
      </c>
      <c r="E39" s="148"/>
      <c r="F39" s="148"/>
      <c r="G39" s="148"/>
      <c r="H39" s="87"/>
      <c r="I39" s="87"/>
      <c r="J39" s="87"/>
      <c r="K39" s="87"/>
      <c r="L39" s="139" t="s">
        <v>132</v>
      </c>
      <c r="M39" s="139"/>
      <c r="N39" s="139"/>
      <c r="O39" s="139"/>
      <c r="P39" s="88"/>
      <c r="Q39" s="89">
        <v>68.75</v>
      </c>
      <c r="R39" s="90">
        <v>260000</v>
      </c>
      <c r="S39" s="91">
        <v>234098.63</v>
      </c>
    </row>
    <row r="40" spans="2:19" ht="15" customHeight="1">
      <c r="B40" s="52" t="s">
        <v>133</v>
      </c>
      <c r="C40" s="92" t="s">
        <v>126</v>
      </c>
      <c r="D40" s="142" t="s">
        <v>127</v>
      </c>
      <c r="E40" s="142"/>
      <c r="F40" s="142"/>
      <c r="G40" s="142"/>
      <c r="H40" s="87"/>
      <c r="I40" s="87"/>
      <c r="J40" s="87"/>
      <c r="K40" s="87"/>
      <c r="L40" s="143" t="s">
        <v>132</v>
      </c>
      <c r="M40" s="143"/>
      <c r="N40" s="143"/>
      <c r="O40" s="143"/>
      <c r="P40" s="93"/>
      <c r="Q40" s="94">
        <v>68.75</v>
      </c>
      <c r="R40" s="95">
        <v>260000</v>
      </c>
      <c r="S40" s="96">
        <v>234098.63</v>
      </c>
    </row>
    <row r="41" spans="2:19" ht="15" customHeight="1">
      <c r="B41" s="160" t="s">
        <v>134</v>
      </c>
      <c r="C41" s="161"/>
      <c r="D41" s="161"/>
      <c r="E41" s="161"/>
      <c r="F41" s="161"/>
      <c r="G41" s="161"/>
      <c r="H41" s="161"/>
      <c r="I41" s="161"/>
      <c r="J41" s="80"/>
      <c r="K41" s="80"/>
      <c r="L41" s="144" t="s">
        <v>135</v>
      </c>
      <c r="M41" s="144"/>
      <c r="N41" s="144"/>
      <c r="O41" s="144"/>
      <c r="P41" s="76"/>
      <c r="Q41" s="77">
        <v>-20</v>
      </c>
      <c r="R41" s="81">
        <v>105000</v>
      </c>
      <c r="S41" s="82">
        <v>73789.03</v>
      </c>
    </row>
    <row r="42" spans="2:19" ht="15" customHeight="1">
      <c r="B42" s="146" t="s">
        <v>123</v>
      </c>
      <c r="C42" s="147"/>
      <c r="D42" s="147"/>
      <c r="E42" s="147"/>
      <c r="F42" s="147"/>
      <c r="G42" s="147"/>
      <c r="H42" s="147"/>
      <c r="I42" s="147"/>
      <c r="J42" s="83"/>
      <c r="K42" s="83"/>
      <c r="L42" s="144" t="s">
        <v>135</v>
      </c>
      <c r="M42" s="144"/>
      <c r="N42" s="144"/>
      <c r="O42" s="144"/>
      <c r="P42" s="76"/>
      <c r="Q42" s="77">
        <v>-20</v>
      </c>
      <c r="R42" s="84">
        <v>105000</v>
      </c>
      <c r="S42" s="85">
        <v>73789.03</v>
      </c>
    </row>
    <row r="43" spans="2:19" ht="15" customHeight="1">
      <c r="B43" s="52"/>
      <c r="C43" s="86" t="s">
        <v>136</v>
      </c>
      <c r="D43" s="148" t="s">
        <v>137</v>
      </c>
      <c r="E43" s="148"/>
      <c r="F43" s="148"/>
      <c r="G43" s="148"/>
      <c r="H43" s="87"/>
      <c r="I43" s="87"/>
      <c r="J43" s="87"/>
      <c r="K43" s="87"/>
      <c r="L43" s="139" t="s">
        <v>48</v>
      </c>
      <c r="M43" s="139"/>
      <c r="N43" s="139"/>
      <c r="O43" s="139"/>
      <c r="P43" s="88"/>
      <c r="Q43" s="89">
        <v>11.11</v>
      </c>
      <c r="R43" s="90">
        <v>65000</v>
      </c>
      <c r="S43" s="91">
        <v>33906.99</v>
      </c>
    </row>
    <row r="44" spans="2:19" ht="15" customHeight="1">
      <c r="B44" s="52" t="s">
        <v>138</v>
      </c>
      <c r="C44" s="92" t="s">
        <v>139</v>
      </c>
      <c r="D44" s="142" t="s">
        <v>140</v>
      </c>
      <c r="E44" s="142"/>
      <c r="F44" s="142"/>
      <c r="G44" s="142"/>
      <c r="H44" s="87"/>
      <c r="I44" s="87"/>
      <c r="J44" s="87"/>
      <c r="K44" s="87"/>
      <c r="L44" s="143" t="s">
        <v>48</v>
      </c>
      <c r="M44" s="143"/>
      <c r="N44" s="143"/>
      <c r="O44" s="143"/>
      <c r="P44" s="93"/>
      <c r="Q44" s="94">
        <v>11.11</v>
      </c>
      <c r="R44" s="95">
        <v>65000</v>
      </c>
      <c r="S44" s="96">
        <v>33906.99</v>
      </c>
    </row>
    <row r="45" spans="2:19" ht="12.95" customHeight="1">
      <c r="B45" s="52"/>
      <c r="C45" s="86" t="s">
        <v>8</v>
      </c>
      <c r="D45" s="148" t="s">
        <v>9</v>
      </c>
      <c r="E45" s="148"/>
      <c r="F45" s="148"/>
      <c r="G45" s="148"/>
      <c r="H45" s="87"/>
      <c r="I45" s="87"/>
      <c r="J45" s="87"/>
      <c r="K45" s="87"/>
      <c r="L45" s="139" t="s">
        <v>141</v>
      </c>
      <c r="M45" s="139"/>
      <c r="N45" s="139"/>
      <c r="O45" s="139"/>
      <c r="P45" s="88"/>
      <c r="Q45" s="89">
        <v>-45.45</v>
      </c>
      <c r="R45" s="90">
        <v>40000</v>
      </c>
      <c r="S45" s="91">
        <v>39882.04</v>
      </c>
    </row>
    <row r="46" spans="2:19" ht="15" customHeight="1">
      <c r="B46" s="52" t="s">
        <v>142</v>
      </c>
      <c r="C46" s="92" t="s">
        <v>126</v>
      </c>
      <c r="D46" s="142" t="s">
        <v>127</v>
      </c>
      <c r="E46" s="142"/>
      <c r="F46" s="142"/>
      <c r="G46" s="142"/>
      <c r="H46" s="87"/>
      <c r="I46" s="87"/>
      <c r="J46" s="87"/>
      <c r="K46" s="87"/>
      <c r="L46" s="143" t="s">
        <v>141</v>
      </c>
      <c r="M46" s="143"/>
      <c r="N46" s="143"/>
      <c r="O46" s="143"/>
      <c r="P46" s="93"/>
      <c r="Q46" s="94">
        <v>-45.45</v>
      </c>
      <c r="R46" s="95">
        <v>40000</v>
      </c>
      <c r="S46" s="96">
        <v>39882.04</v>
      </c>
    </row>
    <row r="47" spans="2:19" ht="15" customHeight="1">
      <c r="B47" s="149" t="s">
        <v>143</v>
      </c>
      <c r="C47" s="150"/>
      <c r="D47" s="150"/>
      <c r="E47" s="150"/>
      <c r="F47" s="150"/>
      <c r="G47" s="150"/>
      <c r="H47" s="150"/>
      <c r="I47" s="150"/>
      <c r="J47" s="80"/>
      <c r="K47" s="80"/>
      <c r="L47" s="144" t="s">
        <v>31</v>
      </c>
      <c r="M47" s="144"/>
      <c r="N47" s="144"/>
      <c r="O47" s="144"/>
      <c r="P47" s="76"/>
      <c r="Q47" s="77">
        <v>0</v>
      </c>
      <c r="R47" s="81">
        <v>50000</v>
      </c>
      <c r="S47" s="82">
        <v>47580</v>
      </c>
    </row>
    <row r="48" spans="2:19" ht="12.95" customHeight="1">
      <c r="B48" s="146" t="s">
        <v>123</v>
      </c>
      <c r="C48" s="147"/>
      <c r="D48" s="147"/>
      <c r="E48" s="147"/>
      <c r="F48" s="147"/>
      <c r="G48" s="147"/>
      <c r="H48" s="147"/>
      <c r="I48" s="147"/>
      <c r="J48" s="83"/>
      <c r="K48" s="83"/>
      <c r="L48" s="144" t="s">
        <v>31</v>
      </c>
      <c r="M48" s="144"/>
      <c r="N48" s="144"/>
      <c r="O48" s="144"/>
      <c r="P48" s="76"/>
      <c r="Q48" s="77">
        <v>0</v>
      </c>
      <c r="R48" s="84">
        <v>50000</v>
      </c>
      <c r="S48" s="85">
        <v>47580</v>
      </c>
    </row>
    <row r="49" spans="2:19" ht="12.95" customHeight="1">
      <c r="B49" s="52"/>
      <c r="C49" s="86" t="s">
        <v>8</v>
      </c>
      <c r="D49" s="148" t="s">
        <v>9</v>
      </c>
      <c r="E49" s="148"/>
      <c r="F49" s="148"/>
      <c r="G49" s="148"/>
      <c r="H49" s="87"/>
      <c r="I49" s="87"/>
      <c r="J49" s="87"/>
      <c r="K49" s="87"/>
      <c r="L49" s="139" t="s">
        <v>31</v>
      </c>
      <c r="M49" s="139"/>
      <c r="N49" s="139"/>
      <c r="O49" s="139"/>
      <c r="P49" s="88"/>
      <c r="Q49" s="89">
        <v>0</v>
      </c>
      <c r="R49" s="90">
        <v>50000</v>
      </c>
      <c r="S49" s="91">
        <v>47580</v>
      </c>
    </row>
    <row r="50" spans="2:19" ht="15" customHeight="1">
      <c r="B50" s="52" t="s">
        <v>144</v>
      </c>
      <c r="C50" s="92" t="s">
        <v>145</v>
      </c>
      <c r="D50" s="142" t="s">
        <v>146</v>
      </c>
      <c r="E50" s="142"/>
      <c r="F50" s="142"/>
      <c r="G50" s="142"/>
      <c r="H50" s="87"/>
      <c r="I50" s="87"/>
      <c r="J50" s="87"/>
      <c r="K50" s="87"/>
      <c r="L50" s="143" t="s">
        <v>31</v>
      </c>
      <c r="M50" s="143"/>
      <c r="N50" s="143"/>
      <c r="O50" s="143"/>
      <c r="P50" s="93"/>
      <c r="Q50" s="94">
        <v>0</v>
      </c>
      <c r="R50" s="95">
        <v>50000</v>
      </c>
      <c r="S50" s="96">
        <v>47580</v>
      </c>
    </row>
    <row r="51" spans="2:19" ht="15" customHeight="1">
      <c r="B51" s="149" t="s">
        <v>147</v>
      </c>
      <c r="C51" s="150"/>
      <c r="D51" s="150"/>
      <c r="E51" s="150"/>
      <c r="F51" s="150"/>
      <c r="G51" s="150"/>
      <c r="H51" s="150"/>
      <c r="I51" s="150"/>
      <c r="J51" s="80"/>
      <c r="K51" s="80"/>
      <c r="L51" s="144" t="s">
        <v>148</v>
      </c>
      <c r="M51" s="144"/>
      <c r="N51" s="144"/>
      <c r="O51" s="144"/>
      <c r="P51" s="76"/>
      <c r="Q51" s="77">
        <v>78</v>
      </c>
      <c r="R51" s="81">
        <v>60000</v>
      </c>
      <c r="S51" s="82">
        <v>52718.78</v>
      </c>
    </row>
    <row r="52" spans="2:19" ht="15" customHeight="1">
      <c r="B52" s="146" t="s">
        <v>123</v>
      </c>
      <c r="C52" s="147"/>
      <c r="D52" s="147"/>
      <c r="E52" s="147"/>
      <c r="F52" s="147"/>
      <c r="G52" s="147"/>
      <c r="H52" s="147"/>
      <c r="I52" s="147"/>
      <c r="J52" s="83"/>
      <c r="K52" s="83"/>
      <c r="L52" s="144" t="s">
        <v>148</v>
      </c>
      <c r="M52" s="144"/>
      <c r="N52" s="144"/>
      <c r="O52" s="144"/>
      <c r="P52" s="76"/>
      <c r="Q52" s="77">
        <v>78</v>
      </c>
      <c r="R52" s="84">
        <v>60000</v>
      </c>
      <c r="S52" s="85">
        <v>52718.78</v>
      </c>
    </row>
    <row r="53" spans="2:19" ht="12.75" customHeight="1">
      <c r="B53" s="52"/>
      <c r="C53" s="86" t="s">
        <v>8</v>
      </c>
      <c r="D53" s="148" t="s">
        <v>9</v>
      </c>
      <c r="E53" s="148"/>
      <c r="F53" s="148"/>
      <c r="G53" s="148"/>
      <c r="H53" s="87"/>
      <c r="I53" s="87"/>
      <c r="J53" s="87"/>
      <c r="K53" s="87"/>
      <c r="L53" s="139" t="s">
        <v>148</v>
      </c>
      <c r="M53" s="139"/>
      <c r="N53" s="139"/>
      <c r="O53" s="139"/>
      <c r="P53" s="88"/>
      <c r="Q53" s="89">
        <v>78</v>
      </c>
      <c r="R53" s="90">
        <v>60000</v>
      </c>
      <c r="S53" s="91">
        <v>21446</v>
      </c>
    </row>
    <row r="54" spans="2:19" ht="12.75" customHeight="1">
      <c r="B54" s="52" t="s">
        <v>149</v>
      </c>
      <c r="C54" s="92" t="s">
        <v>126</v>
      </c>
      <c r="D54" s="142" t="s">
        <v>127</v>
      </c>
      <c r="E54" s="142"/>
      <c r="F54" s="142"/>
      <c r="G54" s="142"/>
      <c r="H54" s="87"/>
      <c r="I54" s="87"/>
      <c r="J54" s="87"/>
      <c r="K54" s="87"/>
      <c r="L54" s="143" t="s">
        <v>150</v>
      </c>
      <c r="M54" s="143"/>
      <c r="N54" s="143"/>
      <c r="O54" s="143"/>
      <c r="P54" s="93"/>
      <c r="Q54" s="94">
        <v>-78.95</v>
      </c>
      <c r="R54" s="95">
        <v>7000</v>
      </c>
      <c r="S54" s="96">
        <v>5891.32</v>
      </c>
    </row>
    <row r="55" spans="2:19" ht="12.95" customHeight="1">
      <c r="B55" s="52" t="s">
        <v>151</v>
      </c>
      <c r="C55" s="92" t="s">
        <v>145</v>
      </c>
      <c r="D55" s="142" t="s">
        <v>146</v>
      </c>
      <c r="E55" s="142"/>
      <c r="F55" s="142"/>
      <c r="G55" s="142"/>
      <c r="H55" s="87"/>
      <c r="I55" s="87"/>
      <c r="J55" s="87"/>
      <c r="K55" s="87"/>
      <c r="L55" s="143" t="s">
        <v>152</v>
      </c>
      <c r="M55" s="143"/>
      <c r="N55" s="143"/>
      <c r="O55" s="143"/>
      <c r="P55" s="93"/>
      <c r="Q55" s="94">
        <v>0</v>
      </c>
      <c r="R55" s="95">
        <v>15000</v>
      </c>
      <c r="S55" s="96">
        <v>14954.68</v>
      </c>
    </row>
    <row r="56" spans="2:19" ht="12.95" customHeight="1">
      <c r="B56" s="52" t="s">
        <v>153</v>
      </c>
      <c r="C56" s="92">
        <v>3239</v>
      </c>
      <c r="D56" s="142" t="s">
        <v>154</v>
      </c>
      <c r="E56" s="142"/>
      <c r="F56" s="142"/>
      <c r="G56" s="142"/>
      <c r="H56" s="87"/>
      <c r="I56" s="87"/>
      <c r="J56" s="87"/>
      <c r="K56" s="87"/>
      <c r="L56" s="143">
        <v>0</v>
      </c>
      <c r="M56" s="143"/>
      <c r="N56" s="143"/>
      <c r="O56" s="143"/>
      <c r="P56" s="93"/>
      <c r="Q56" s="94">
        <v>100</v>
      </c>
      <c r="R56" s="95">
        <v>800</v>
      </c>
      <c r="S56" s="96">
        <v>600</v>
      </c>
    </row>
    <row r="57" spans="2:19" ht="15" customHeight="1">
      <c r="B57" s="52" t="s">
        <v>155</v>
      </c>
      <c r="C57" s="92">
        <v>3295</v>
      </c>
      <c r="D57" s="142" t="s">
        <v>16</v>
      </c>
      <c r="E57" s="142"/>
      <c r="F57" s="142"/>
      <c r="G57" s="142"/>
      <c r="H57" s="87"/>
      <c r="I57" s="87"/>
      <c r="J57" s="87"/>
      <c r="K57" s="87"/>
      <c r="L57" s="143">
        <v>0</v>
      </c>
      <c r="M57" s="143"/>
      <c r="N57" s="143"/>
      <c r="O57" s="143"/>
      <c r="P57" s="93"/>
      <c r="Q57" s="94">
        <v>100</v>
      </c>
      <c r="R57" s="95">
        <v>37200</v>
      </c>
      <c r="S57" s="96">
        <v>31272.78</v>
      </c>
    </row>
    <row r="58" spans="2:19" ht="15" customHeight="1">
      <c r="B58" s="149" t="s">
        <v>156</v>
      </c>
      <c r="C58" s="150"/>
      <c r="D58" s="150"/>
      <c r="E58" s="150"/>
      <c r="F58" s="150"/>
      <c r="G58" s="150"/>
      <c r="H58" s="150"/>
      <c r="I58" s="150"/>
      <c r="J58" s="80"/>
      <c r="K58" s="80"/>
      <c r="L58" s="144" t="s">
        <v>6</v>
      </c>
      <c r="M58" s="144"/>
      <c r="N58" s="144"/>
      <c r="O58" s="144"/>
      <c r="P58" s="76"/>
      <c r="Q58" s="77">
        <v>-92</v>
      </c>
      <c r="R58" s="81">
        <v>6636.14</v>
      </c>
      <c r="S58" s="82">
        <v>0</v>
      </c>
    </row>
    <row r="59" spans="2:19" ht="12.95" customHeight="1">
      <c r="B59" s="146" t="s">
        <v>123</v>
      </c>
      <c r="C59" s="147"/>
      <c r="D59" s="147"/>
      <c r="E59" s="147"/>
      <c r="F59" s="147"/>
      <c r="G59" s="147"/>
      <c r="H59" s="147"/>
      <c r="I59" s="147"/>
      <c r="J59" s="83"/>
      <c r="K59" s="83"/>
      <c r="L59" s="144" t="s">
        <v>6</v>
      </c>
      <c r="M59" s="144"/>
      <c r="N59" s="144"/>
      <c r="O59" s="144"/>
      <c r="P59" s="76"/>
      <c r="Q59" s="77">
        <v>-92</v>
      </c>
      <c r="R59" s="84">
        <v>6636.14</v>
      </c>
      <c r="S59" s="85">
        <v>0</v>
      </c>
    </row>
    <row r="60" spans="2:19" ht="15" customHeight="1">
      <c r="B60" s="52"/>
      <c r="C60" s="86" t="s">
        <v>8</v>
      </c>
      <c r="D60" s="148" t="s">
        <v>9</v>
      </c>
      <c r="E60" s="148"/>
      <c r="F60" s="148"/>
      <c r="G60" s="148"/>
      <c r="H60" s="87"/>
      <c r="I60" s="87"/>
      <c r="J60" s="87"/>
      <c r="K60" s="87"/>
      <c r="L60" s="139" t="s">
        <v>6</v>
      </c>
      <c r="M60" s="139"/>
      <c r="N60" s="139"/>
      <c r="O60" s="139"/>
      <c r="P60" s="88"/>
      <c r="Q60" s="89">
        <v>-92</v>
      </c>
      <c r="R60" s="90">
        <v>6636.14</v>
      </c>
      <c r="S60" s="91">
        <v>0</v>
      </c>
    </row>
    <row r="61" spans="2:19" ht="15" customHeight="1">
      <c r="B61" s="52" t="s">
        <v>157</v>
      </c>
      <c r="C61" s="92" t="s">
        <v>126</v>
      </c>
      <c r="D61" s="142" t="s">
        <v>127</v>
      </c>
      <c r="E61" s="142"/>
      <c r="F61" s="142"/>
      <c r="G61" s="142"/>
      <c r="H61" s="87"/>
      <c r="I61" s="87"/>
      <c r="J61" s="87"/>
      <c r="K61" s="87"/>
      <c r="L61" s="143" t="s">
        <v>6</v>
      </c>
      <c r="M61" s="143"/>
      <c r="N61" s="143"/>
      <c r="O61" s="143"/>
      <c r="P61" s="93"/>
      <c r="Q61" s="94">
        <v>-92</v>
      </c>
      <c r="R61" s="95">
        <v>6636.14</v>
      </c>
      <c r="S61" s="96">
        <v>0</v>
      </c>
    </row>
    <row r="62" spans="2:19" ht="12.95" customHeight="1">
      <c r="B62" s="149" t="s">
        <v>158</v>
      </c>
      <c r="C62" s="150"/>
      <c r="D62" s="150"/>
      <c r="E62" s="150"/>
      <c r="F62" s="150"/>
      <c r="G62" s="150"/>
      <c r="H62" s="150"/>
      <c r="I62" s="150"/>
      <c r="J62" s="80"/>
      <c r="K62" s="80"/>
      <c r="L62" s="144" t="s">
        <v>6</v>
      </c>
      <c r="M62" s="144"/>
      <c r="N62" s="144"/>
      <c r="O62" s="144"/>
      <c r="P62" s="76"/>
      <c r="Q62" s="77">
        <v>-70</v>
      </c>
      <c r="R62" s="81">
        <v>2500</v>
      </c>
      <c r="S62" s="82">
        <v>2250</v>
      </c>
    </row>
    <row r="63" spans="2:19" ht="12.95" customHeight="1">
      <c r="B63" s="146" t="s">
        <v>123</v>
      </c>
      <c r="C63" s="147"/>
      <c r="D63" s="147"/>
      <c r="E63" s="147"/>
      <c r="F63" s="147"/>
      <c r="G63" s="147"/>
      <c r="H63" s="147"/>
      <c r="I63" s="147"/>
      <c r="J63" s="83"/>
      <c r="K63" s="83"/>
      <c r="L63" s="144" t="s">
        <v>6</v>
      </c>
      <c r="M63" s="144"/>
      <c r="N63" s="144"/>
      <c r="O63" s="144"/>
      <c r="P63" s="76"/>
      <c r="Q63" s="77">
        <v>-70</v>
      </c>
      <c r="R63" s="84">
        <v>2500</v>
      </c>
      <c r="S63" s="85">
        <v>2250</v>
      </c>
    </row>
    <row r="64" spans="2:19" ht="15" customHeight="1">
      <c r="B64" s="52"/>
      <c r="C64" s="86" t="s">
        <v>8</v>
      </c>
      <c r="D64" s="148" t="s">
        <v>9</v>
      </c>
      <c r="E64" s="148"/>
      <c r="F64" s="148"/>
      <c r="G64" s="148"/>
      <c r="H64" s="87"/>
      <c r="I64" s="87"/>
      <c r="J64" s="87"/>
      <c r="K64" s="87"/>
      <c r="L64" s="139" t="s">
        <v>6</v>
      </c>
      <c r="M64" s="139"/>
      <c r="N64" s="139"/>
      <c r="O64" s="139"/>
      <c r="P64" s="88"/>
      <c r="Q64" s="89">
        <v>-70</v>
      </c>
      <c r="R64" s="90">
        <v>2500</v>
      </c>
      <c r="S64" s="91">
        <v>2250</v>
      </c>
    </row>
    <row r="65" spans="2:19" ht="24.75" customHeight="1">
      <c r="B65" s="52" t="s">
        <v>159</v>
      </c>
      <c r="C65" s="92" t="s">
        <v>126</v>
      </c>
      <c r="D65" s="142" t="s">
        <v>127</v>
      </c>
      <c r="E65" s="142"/>
      <c r="F65" s="142"/>
      <c r="G65" s="142"/>
      <c r="H65" s="87"/>
      <c r="I65" s="87"/>
      <c r="J65" s="87"/>
      <c r="K65" s="87"/>
      <c r="L65" s="143" t="s">
        <v>6</v>
      </c>
      <c r="M65" s="143"/>
      <c r="N65" s="143"/>
      <c r="O65" s="143"/>
      <c r="P65" s="93"/>
      <c r="Q65" s="94">
        <v>-70</v>
      </c>
      <c r="R65" s="95">
        <v>2500</v>
      </c>
      <c r="S65" s="96">
        <v>2250</v>
      </c>
    </row>
    <row r="66" spans="2:19" ht="15" customHeight="1">
      <c r="B66" s="149" t="s">
        <v>160</v>
      </c>
      <c r="C66" s="150"/>
      <c r="D66" s="150"/>
      <c r="E66" s="150"/>
      <c r="F66" s="150"/>
      <c r="G66" s="150"/>
      <c r="H66" s="150"/>
      <c r="I66" s="150"/>
      <c r="J66" s="80"/>
      <c r="K66" s="80"/>
      <c r="L66" s="144" t="s">
        <v>30</v>
      </c>
      <c r="M66" s="144"/>
      <c r="N66" s="144"/>
      <c r="O66" s="144"/>
      <c r="P66" s="76"/>
      <c r="Q66" s="77">
        <v>-73.33</v>
      </c>
      <c r="R66" s="81">
        <v>35000</v>
      </c>
      <c r="S66" s="82">
        <v>33891.39</v>
      </c>
    </row>
    <row r="67" spans="2:19" ht="15" customHeight="1">
      <c r="B67" s="146" t="s">
        <v>123</v>
      </c>
      <c r="C67" s="147"/>
      <c r="D67" s="147"/>
      <c r="E67" s="147"/>
      <c r="F67" s="147"/>
      <c r="G67" s="147"/>
      <c r="H67" s="147"/>
      <c r="I67" s="147"/>
      <c r="J67" s="83"/>
      <c r="K67" s="83"/>
      <c r="L67" s="144" t="s">
        <v>30</v>
      </c>
      <c r="M67" s="144"/>
      <c r="N67" s="144"/>
      <c r="O67" s="144"/>
      <c r="P67" s="76"/>
      <c r="Q67" s="77">
        <v>-73.33</v>
      </c>
      <c r="R67" s="84">
        <v>35000</v>
      </c>
      <c r="S67" s="85">
        <v>33891.39</v>
      </c>
    </row>
    <row r="68" spans="2:19" ht="12.95" customHeight="1">
      <c r="B68" s="52"/>
      <c r="C68" s="86" t="s">
        <v>8</v>
      </c>
      <c r="D68" s="148" t="s">
        <v>9</v>
      </c>
      <c r="E68" s="148"/>
      <c r="F68" s="148"/>
      <c r="G68" s="148"/>
      <c r="H68" s="87"/>
      <c r="I68" s="87"/>
      <c r="J68" s="87"/>
      <c r="K68" s="87"/>
      <c r="L68" s="139" t="s">
        <v>30</v>
      </c>
      <c r="M68" s="139"/>
      <c r="N68" s="139"/>
      <c r="O68" s="139"/>
      <c r="P68" s="88"/>
      <c r="Q68" s="89">
        <v>-73.33</v>
      </c>
      <c r="R68" s="90">
        <v>35000</v>
      </c>
      <c r="S68" s="91">
        <v>33891.39</v>
      </c>
    </row>
    <row r="69" spans="2:19" ht="15" customHeight="1">
      <c r="B69" s="52" t="s">
        <v>161</v>
      </c>
      <c r="C69" s="92" t="s">
        <v>126</v>
      </c>
      <c r="D69" s="142" t="s">
        <v>127</v>
      </c>
      <c r="E69" s="142"/>
      <c r="F69" s="142"/>
      <c r="G69" s="142"/>
      <c r="H69" s="87"/>
      <c r="I69" s="87"/>
      <c r="J69" s="87"/>
      <c r="K69" s="87"/>
      <c r="L69" s="143" t="s">
        <v>30</v>
      </c>
      <c r="M69" s="143"/>
      <c r="N69" s="143"/>
      <c r="O69" s="143"/>
      <c r="P69" s="93"/>
      <c r="Q69" s="94">
        <v>-73.33</v>
      </c>
      <c r="R69" s="95">
        <v>35000</v>
      </c>
      <c r="S69" s="96">
        <v>33891.39</v>
      </c>
    </row>
    <row r="70" spans="2:19" ht="15" customHeight="1">
      <c r="B70" s="149" t="s">
        <v>162</v>
      </c>
      <c r="C70" s="150"/>
      <c r="D70" s="150"/>
      <c r="E70" s="150"/>
      <c r="F70" s="150"/>
      <c r="G70" s="150"/>
      <c r="H70" s="150"/>
      <c r="I70" s="150"/>
      <c r="J70" s="80"/>
      <c r="K70" s="80"/>
      <c r="L70" s="144" t="s">
        <v>163</v>
      </c>
      <c r="M70" s="144"/>
      <c r="N70" s="144"/>
      <c r="O70" s="144"/>
      <c r="P70" s="76"/>
      <c r="Q70" s="77">
        <v>-88.57</v>
      </c>
      <c r="R70" s="81">
        <v>11500</v>
      </c>
      <c r="S70" s="82">
        <v>11360.65</v>
      </c>
    </row>
    <row r="71" spans="2:19" ht="12.95" customHeight="1">
      <c r="B71" s="146" t="s">
        <v>123</v>
      </c>
      <c r="C71" s="147"/>
      <c r="D71" s="147"/>
      <c r="E71" s="147"/>
      <c r="F71" s="147"/>
      <c r="G71" s="147"/>
      <c r="H71" s="147"/>
      <c r="I71" s="147"/>
      <c r="J71" s="83"/>
      <c r="K71" s="83"/>
      <c r="L71" s="144" t="s">
        <v>163</v>
      </c>
      <c r="M71" s="144"/>
      <c r="N71" s="144"/>
      <c r="O71" s="144"/>
      <c r="P71" s="76"/>
      <c r="Q71" s="77">
        <v>-88.57</v>
      </c>
      <c r="R71" s="84">
        <v>11500</v>
      </c>
      <c r="S71" s="85">
        <v>11360.65</v>
      </c>
    </row>
    <row r="72" spans="2:19" ht="12.95" customHeight="1">
      <c r="B72" s="52"/>
      <c r="C72" s="86" t="s">
        <v>8</v>
      </c>
      <c r="D72" s="148" t="s">
        <v>9</v>
      </c>
      <c r="E72" s="148"/>
      <c r="F72" s="148"/>
      <c r="G72" s="148"/>
      <c r="H72" s="87"/>
      <c r="I72" s="87"/>
      <c r="J72" s="87"/>
      <c r="K72" s="87"/>
      <c r="L72" s="139" t="s">
        <v>163</v>
      </c>
      <c r="M72" s="139"/>
      <c r="N72" s="139"/>
      <c r="O72" s="139"/>
      <c r="P72" s="88"/>
      <c r="Q72" s="89">
        <v>-88.57</v>
      </c>
      <c r="R72" s="90">
        <v>11500</v>
      </c>
      <c r="S72" s="91">
        <v>11360.65</v>
      </c>
    </row>
    <row r="73" spans="2:19" ht="15" customHeight="1">
      <c r="B73" s="52"/>
      <c r="C73" s="92" t="s">
        <v>126</v>
      </c>
      <c r="D73" s="142" t="s">
        <v>127</v>
      </c>
      <c r="E73" s="142"/>
      <c r="F73" s="142"/>
      <c r="G73" s="142"/>
      <c r="H73" s="87"/>
      <c r="I73" s="87"/>
      <c r="J73" s="87"/>
      <c r="K73" s="87"/>
      <c r="L73" s="143" t="s">
        <v>163</v>
      </c>
      <c r="M73" s="143"/>
      <c r="N73" s="143"/>
      <c r="O73" s="143"/>
      <c r="P73" s="93"/>
      <c r="Q73" s="94">
        <v>-88.57</v>
      </c>
      <c r="R73" s="95">
        <v>11500</v>
      </c>
      <c r="S73" s="96">
        <v>11360.65</v>
      </c>
    </row>
    <row r="74" spans="2:19" ht="15" customHeight="1">
      <c r="B74" s="149" t="s">
        <v>164</v>
      </c>
      <c r="C74" s="150"/>
      <c r="D74" s="150"/>
      <c r="E74" s="150"/>
      <c r="F74" s="150"/>
      <c r="G74" s="150"/>
      <c r="H74" s="150"/>
      <c r="I74" s="150"/>
      <c r="J74" s="80"/>
      <c r="K74" s="80"/>
      <c r="L74" s="144" t="s">
        <v>148</v>
      </c>
      <c r="M74" s="144"/>
      <c r="N74" s="144"/>
      <c r="O74" s="144"/>
      <c r="P74" s="76"/>
      <c r="Q74" s="77">
        <v>-30</v>
      </c>
      <c r="R74" s="81">
        <v>17000</v>
      </c>
      <c r="S74" s="82">
        <v>16228.52</v>
      </c>
    </row>
    <row r="75" spans="2:19" ht="12.95" customHeight="1">
      <c r="B75" s="146" t="s">
        <v>123</v>
      </c>
      <c r="C75" s="147"/>
      <c r="D75" s="147"/>
      <c r="E75" s="147"/>
      <c r="F75" s="147"/>
      <c r="G75" s="147"/>
      <c r="H75" s="147"/>
      <c r="I75" s="147"/>
      <c r="J75" s="83"/>
      <c r="K75" s="83"/>
      <c r="L75" s="144" t="s">
        <v>148</v>
      </c>
      <c r="M75" s="144"/>
      <c r="N75" s="144"/>
      <c r="O75" s="144"/>
      <c r="P75" s="76"/>
      <c r="Q75" s="77">
        <v>-30</v>
      </c>
      <c r="R75" s="84">
        <v>17000</v>
      </c>
      <c r="S75" s="85">
        <v>16228.52</v>
      </c>
    </row>
    <row r="76" spans="2:19" ht="12.95" customHeight="1">
      <c r="B76" s="52"/>
      <c r="C76" s="86" t="s">
        <v>8</v>
      </c>
      <c r="D76" s="148" t="s">
        <v>9</v>
      </c>
      <c r="E76" s="148"/>
      <c r="F76" s="148"/>
      <c r="G76" s="148"/>
      <c r="H76" s="87"/>
      <c r="I76" s="87"/>
      <c r="J76" s="87"/>
      <c r="K76" s="87"/>
      <c r="L76" s="139" t="s">
        <v>148</v>
      </c>
      <c r="M76" s="139"/>
      <c r="N76" s="139"/>
      <c r="O76" s="139"/>
      <c r="P76" s="88"/>
      <c r="Q76" s="89">
        <v>-30</v>
      </c>
      <c r="R76" s="90">
        <v>17000</v>
      </c>
      <c r="S76" s="91">
        <v>16228.52</v>
      </c>
    </row>
    <row r="77" spans="2:19" ht="15" customHeight="1">
      <c r="B77" s="53" t="s">
        <v>165</v>
      </c>
      <c r="C77" s="54" t="s">
        <v>166</v>
      </c>
      <c r="D77" s="140" t="s">
        <v>167</v>
      </c>
      <c r="E77" s="140"/>
      <c r="F77" s="140"/>
      <c r="G77" s="140"/>
      <c r="H77" s="55"/>
      <c r="I77" s="55"/>
      <c r="J77" s="55"/>
      <c r="K77" s="55"/>
      <c r="L77" s="141" t="s">
        <v>148</v>
      </c>
      <c r="M77" s="141"/>
      <c r="N77" s="141"/>
      <c r="O77" s="141"/>
      <c r="P77" s="56"/>
      <c r="Q77" s="57">
        <v>-30</v>
      </c>
      <c r="R77" s="58">
        <v>17000</v>
      </c>
      <c r="S77" s="97">
        <v>16228.52</v>
      </c>
    </row>
    <row r="79" spans="2:19" ht="15" customHeight="1">
      <c r="B79" s="44"/>
      <c r="C79" s="38"/>
      <c r="D79" s="38"/>
      <c r="E79" s="145" t="s">
        <v>170</v>
      </c>
      <c r="F79" s="145"/>
      <c r="G79" s="145"/>
      <c r="H79" s="38"/>
      <c r="I79" s="38"/>
      <c r="J79" s="38"/>
      <c r="K79" s="38"/>
      <c r="L79" s="38"/>
      <c r="M79" s="38"/>
      <c r="N79" s="38"/>
      <c r="O79" s="38"/>
    </row>
    <row r="80" spans="2:19" ht="21" customHeight="1">
      <c r="B80" s="172" t="s">
        <v>169</v>
      </c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</row>
    <row r="83" spans="7:19" ht="58.5" customHeight="1">
      <c r="G83" s="174" t="s">
        <v>112</v>
      </c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</row>
    <row r="84" spans="7:19" ht="15" customHeight="1">
      <c r="G84" s="37"/>
      <c r="H84" s="37"/>
      <c r="I84" s="37"/>
      <c r="J84" s="37"/>
      <c r="K84" s="37"/>
      <c r="L84" s="37"/>
      <c r="M84" s="37"/>
      <c r="N84" s="37"/>
    </row>
    <row r="85" spans="7:19" ht="15" customHeight="1">
      <c r="G85" s="174" t="s">
        <v>114</v>
      </c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</row>
    <row r="86" spans="7:19" ht="15" customHeight="1"/>
    <row r="87" spans="7:19" ht="15" customHeight="1"/>
    <row r="88" spans="7:19" ht="15" customHeight="1"/>
    <row r="89" spans="7:19" ht="15" customHeight="1"/>
  </sheetData>
  <mergeCells count="130">
    <mergeCell ref="B70:I70"/>
    <mergeCell ref="D72:G72"/>
    <mergeCell ref="B74:I74"/>
    <mergeCell ref="D76:G76"/>
    <mergeCell ref="B20:S20"/>
    <mergeCell ref="B80:S80"/>
    <mergeCell ref="G83:S83"/>
    <mergeCell ref="G85:S85"/>
    <mergeCell ref="D49:G49"/>
    <mergeCell ref="B51:I51"/>
    <mergeCell ref="B52:I52"/>
    <mergeCell ref="D55:G55"/>
    <mergeCell ref="D56:G56"/>
    <mergeCell ref="B58:I58"/>
    <mergeCell ref="B66:I66"/>
    <mergeCell ref="B67:I67"/>
    <mergeCell ref="D68:G68"/>
    <mergeCell ref="D29:G29"/>
    <mergeCell ref="B31:I31"/>
    <mergeCell ref="D35:G35"/>
    <mergeCell ref="B37:I37"/>
    <mergeCell ref="D39:G39"/>
    <mergeCell ref="B41:I41"/>
    <mergeCell ref="B42:I42"/>
    <mergeCell ref="D33:G33"/>
    <mergeCell ref="L33:O33"/>
    <mergeCell ref="B34:I34"/>
    <mergeCell ref="L34:O34"/>
    <mergeCell ref="L35:O35"/>
    <mergeCell ref="D30:G30"/>
    <mergeCell ref="L30:O30"/>
    <mergeCell ref="L31:O31"/>
    <mergeCell ref="D32:G32"/>
    <mergeCell ref="L32:O32"/>
    <mergeCell ref="B4:B7"/>
    <mergeCell ref="C9:E9"/>
    <mergeCell ref="C10:E10"/>
    <mergeCell ref="C11:E11"/>
    <mergeCell ref="C5:E5"/>
    <mergeCell ref="C4:E4"/>
    <mergeCell ref="C6:E6"/>
    <mergeCell ref="C7:E7"/>
    <mergeCell ref="I12:R12"/>
    <mergeCell ref="A13:S13"/>
    <mergeCell ref="C17:R17"/>
    <mergeCell ref="L29:O29"/>
    <mergeCell ref="B24:I24"/>
    <mergeCell ref="L24:O24"/>
    <mergeCell ref="B25:I25"/>
    <mergeCell ref="L25:O25"/>
    <mergeCell ref="B26:I26"/>
    <mergeCell ref="L26:O26"/>
    <mergeCell ref="L28:O28"/>
    <mergeCell ref="L27:O27"/>
    <mergeCell ref="B28:I28"/>
    <mergeCell ref="B27:I27"/>
    <mergeCell ref="D21:G21"/>
    <mergeCell ref="I21:O21"/>
    <mergeCell ref="D22:G22"/>
    <mergeCell ref="B23:I23"/>
    <mergeCell ref="L23:O23"/>
    <mergeCell ref="L41:O41"/>
    <mergeCell ref="D36:G36"/>
    <mergeCell ref="L36:O36"/>
    <mergeCell ref="L37:O37"/>
    <mergeCell ref="B38:I38"/>
    <mergeCell ref="L38:O38"/>
    <mergeCell ref="L45:O45"/>
    <mergeCell ref="D46:G46"/>
    <mergeCell ref="L46:O46"/>
    <mergeCell ref="D45:G45"/>
    <mergeCell ref="L39:O39"/>
    <mergeCell ref="D40:G40"/>
    <mergeCell ref="L40:O40"/>
    <mergeCell ref="D54:G54"/>
    <mergeCell ref="L54:O54"/>
    <mergeCell ref="L55:O55"/>
    <mergeCell ref="L56:O56"/>
    <mergeCell ref="L47:O47"/>
    <mergeCell ref="L42:O42"/>
    <mergeCell ref="D43:G43"/>
    <mergeCell ref="L43:O43"/>
    <mergeCell ref="D44:G44"/>
    <mergeCell ref="L44:O44"/>
    <mergeCell ref="L51:O51"/>
    <mergeCell ref="L52:O52"/>
    <mergeCell ref="D53:G53"/>
    <mergeCell ref="L53:O53"/>
    <mergeCell ref="B48:I48"/>
    <mergeCell ref="L48:O48"/>
    <mergeCell ref="L49:O49"/>
    <mergeCell ref="D50:G50"/>
    <mergeCell ref="L50:O50"/>
    <mergeCell ref="B47:I47"/>
    <mergeCell ref="L65:O65"/>
    <mergeCell ref="D60:G60"/>
    <mergeCell ref="L60:O60"/>
    <mergeCell ref="D61:G61"/>
    <mergeCell ref="L61:O61"/>
    <mergeCell ref="B62:I62"/>
    <mergeCell ref="L62:O62"/>
    <mergeCell ref="D57:G57"/>
    <mergeCell ref="L57:O57"/>
    <mergeCell ref="L58:O58"/>
    <mergeCell ref="B59:I59"/>
    <mergeCell ref="L59:O59"/>
    <mergeCell ref="L76:O76"/>
    <mergeCell ref="D77:G77"/>
    <mergeCell ref="L77:O77"/>
    <mergeCell ref="L72:O72"/>
    <mergeCell ref="D73:G73"/>
    <mergeCell ref="L73:O73"/>
    <mergeCell ref="L74:O74"/>
    <mergeCell ref="E79:G79"/>
    <mergeCell ref="E19:G19"/>
    <mergeCell ref="B75:I75"/>
    <mergeCell ref="D69:G69"/>
    <mergeCell ref="L69:O69"/>
    <mergeCell ref="L70:O70"/>
    <mergeCell ref="B71:I71"/>
    <mergeCell ref="L71:O71"/>
    <mergeCell ref="L66:O66"/>
    <mergeCell ref="L67:O67"/>
    <mergeCell ref="L68:O68"/>
    <mergeCell ref="L75:O75"/>
    <mergeCell ref="B63:I63"/>
    <mergeCell ref="L63:O63"/>
    <mergeCell ref="D64:G64"/>
    <mergeCell ref="L64:O64"/>
    <mergeCell ref="D65:G65"/>
  </mergeCells>
  <pageMargins left="0.25" right="0.25" top="0.75" bottom="0.75" header="0.3" footer="0.3"/>
  <pageSetup paperSize="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1</xdr:col>
                <xdr:colOff>19050</xdr:colOff>
                <xdr:row>3</xdr:row>
                <xdr:rowOff>142875</xdr:rowOff>
              </from>
              <to>
                <xdr:col>1</xdr:col>
                <xdr:colOff>381000</xdr:colOff>
                <xdr:row>6</xdr:row>
                <xdr:rowOff>47625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IspisProjekcijePlanaProracuna</vt:lpstr>
      <vt:lpstr>PROGRAM GRAĐENJA ZA 2022.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2021-12-07T08:39:11Z</dcterms:created>
  <dcterms:modified xsi:type="dcterms:W3CDTF">2024-04-18T10:43:32Z</dcterms:modified>
</cp:coreProperties>
</file>